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ger\Documents\"/>
    </mc:Choice>
  </mc:AlternateContent>
  <xr:revisionPtr revIDLastSave="0" documentId="8_{D443F8A7-8A6B-47C1-B6F9-193DCFC746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Ar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55" i="1" l="1"/>
  <c r="AF156" i="1"/>
  <c r="AF152" i="1"/>
  <c r="AF29" i="1"/>
  <c r="AF86" i="1"/>
  <c r="AF149" i="1"/>
  <c r="AF146" i="1"/>
  <c r="AF140" i="1"/>
  <c r="AF138" i="1"/>
  <c r="AF136" i="1"/>
  <c r="AF94" i="1"/>
  <c r="AF130" i="1"/>
  <c r="AF129" i="1"/>
  <c r="AF105" i="1"/>
  <c r="AF80" i="1"/>
  <c r="AF102" i="1"/>
  <c r="AF98" i="1"/>
  <c r="AF123" i="1"/>
  <c r="AF81" i="1"/>
  <c r="AF127" i="1"/>
  <c r="AF87" i="1"/>
  <c r="AF126" i="1"/>
  <c r="AF118" i="1"/>
  <c r="AF64" i="1"/>
  <c r="AF134" i="1"/>
  <c r="AF60" i="1"/>
  <c r="AF143" i="1"/>
  <c r="AF18" i="1"/>
  <c r="AF157" i="1"/>
  <c r="AF154" i="1"/>
  <c r="AF125" i="1"/>
  <c r="AF103" i="1"/>
  <c r="AF69" i="1"/>
  <c r="AF153" i="1"/>
  <c r="AF120" i="1"/>
  <c r="AF101" i="1"/>
  <c r="AF117" i="1"/>
  <c r="AF33" i="1"/>
  <c r="AF106" i="1"/>
  <c r="AF90" i="1"/>
  <c r="AF139" i="1"/>
  <c r="AF110" i="1"/>
  <c r="AF97" i="1"/>
  <c r="AF121" i="1"/>
  <c r="AF116" i="1"/>
  <c r="AF141" i="1"/>
  <c r="AF99" i="1"/>
  <c r="AF93" i="1"/>
  <c r="AF82" i="1"/>
  <c r="AF100" i="1"/>
  <c r="AF56" i="1"/>
  <c r="AF109" i="1"/>
  <c r="AF108" i="1"/>
  <c r="AF119" i="1"/>
  <c r="AF95" i="1"/>
  <c r="AF71" i="1"/>
  <c r="AF131" i="1"/>
  <c r="AF91" i="1"/>
  <c r="AF89" i="1"/>
  <c r="AF124" i="1"/>
  <c r="AF133" i="1"/>
  <c r="AF113" i="1"/>
  <c r="AF115" i="1"/>
  <c r="AF132" i="1"/>
  <c r="AF19" i="1"/>
  <c r="AF77" i="1"/>
  <c r="AF96" i="1"/>
  <c r="AF50" i="1"/>
  <c r="AF144" i="1"/>
  <c r="AF34" i="1"/>
  <c r="AF73" i="1"/>
  <c r="AF55" i="1"/>
  <c r="AF92" i="1"/>
  <c r="AF46" i="1"/>
  <c r="AF24" i="1"/>
  <c r="AF41" i="1"/>
  <c r="AF111" i="1"/>
  <c r="AF150" i="1"/>
  <c r="AF104" i="1"/>
  <c r="AF135" i="1"/>
  <c r="AF114" i="1"/>
  <c r="AF70" i="1"/>
  <c r="AF74" i="1"/>
  <c r="AF26" i="1"/>
  <c r="AF112" i="1"/>
  <c r="AF76" i="1"/>
  <c r="AF68" i="1"/>
  <c r="AF62" i="1"/>
  <c r="AF88" i="1"/>
  <c r="AF72" i="1"/>
  <c r="AF67" i="1"/>
  <c r="AF39" i="1"/>
  <c r="AF66" i="1"/>
  <c r="AF65" i="1"/>
  <c r="AF85" i="1"/>
  <c r="AF58" i="1"/>
  <c r="AF147" i="1"/>
  <c r="AF75" i="1"/>
  <c r="AF128" i="1"/>
  <c r="AF53" i="1"/>
  <c r="AF30" i="1"/>
  <c r="AF142" i="1"/>
  <c r="AF83" i="1"/>
  <c r="AF21" i="1"/>
  <c r="AF122" i="1"/>
  <c r="AF78" i="1"/>
  <c r="AF137" i="1"/>
  <c r="AF40" i="1"/>
  <c r="AF148" i="1"/>
  <c r="AF25" i="1"/>
  <c r="AF45" i="1"/>
  <c r="AF151" i="1"/>
  <c r="AF84" i="1"/>
  <c r="AF28" i="1"/>
  <c r="AF107" i="1"/>
  <c r="AF32" i="1"/>
  <c r="AF51" i="1"/>
  <c r="AF52" i="1"/>
  <c r="AF49" i="1"/>
  <c r="AF61" i="1"/>
  <c r="AF16" i="1"/>
  <c r="AF37" i="1"/>
  <c r="AF48" i="1"/>
  <c r="AF17" i="1"/>
  <c r="AF54" i="1"/>
  <c r="AF59" i="1"/>
  <c r="AF44" i="1"/>
  <c r="AF10" i="1"/>
  <c r="AF43" i="1"/>
  <c r="AF47" i="1"/>
  <c r="AF20" i="1"/>
  <c r="AF79" i="1"/>
  <c r="AF42" i="1"/>
  <c r="AF145" i="1"/>
  <c r="AF27" i="1"/>
  <c r="AF36" i="1"/>
  <c r="AF63" i="1"/>
  <c r="AF9" i="1"/>
  <c r="AF57" i="1"/>
  <c r="AF31" i="1"/>
  <c r="AF38" i="1"/>
  <c r="AF15" i="1"/>
  <c r="AF23" i="1"/>
  <c r="AF14" i="1"/>
  <c r="AF22" i="1"/>
  <c r="AF35" i="1"/>
  <c r="AF13" i="1"/>
  <c r="AF12" i="1"/>
  <c r="AF8" i="1"/>
  <c r="AF11" i="1"/>
  <c r="AG69" i="1" l="1"/>
  <c r="AG143" i="1"/>
  <c r="AG158" i="1"/>
  <c r="AG113" i="1"/>
  <c r="AG18" i="1"/>
  <c r="AG72" i="1"/>
  <c r="AG56" i="1"/>
  <c r="AG73" i="1"/>
  <c r="AG116" i="1"/>
  <c r="AG147" i="1"/>
  <c r="AG88" i="1"/>
  <c r="AG47" i="1"/>
  <c r="AG9" i="1"/>
  <c r="AG90" i="1"/>
  <c r="AG55" i="1"/>
  <c r="AG51" i="1"/>
  <c r="AG98" i="1"/>
  <c r="AG57" i="1"/>
  <c r="AG80" i="1"/>
  <c r="AG63" i="1"/>
  <c r="AG45" i="1"/>
  <c r="AG58" i="1"/>
  <c r="AG115" i="1"/>
  <c r="AG85" i="1"/>
  <c r="AG62" i="1"/>
  <c r="AG128" i="1"/>
  <c r="AG38" i="1"/>
  <c r="AG93" i="1"/>
  <c r="AG21" i="1"/>
  <c r="AG17" i="1"/>
  <c r="AG25" i="1"/>
  <c r="AG14" i="1"/>
  <c r="AG100" i="1"/>
  <c r="AG81" i="1"/>
  <c r="AG13" i="1"/>
  <c r="AG61" i="1"/>
  <c r="AG148" i="1"/>
  <c r="AG120" i="1"/>
  <c r="AG122" i="1"/>
  <c r="AG78" i="1"/>
  <c r="AG40" i="1"/>
  <c r="AG71" i="1"/>
  <c r="AG155" i="1"/>
  <c r="AG154" i="1"/>
  <c r="AG114" i="1"/>
  <c r="AG31" i="1"/>
  <c r="AG141" i="1"/>
  <c r="AG83" i="1"/>
  <c r="AG11" i="1"/>
  <c r="AG66" i="1"/>
  <c r="AG118" i="1"/>
  <c r="AG68" i="1"/>
  <c r="AG28" i="1"/>
  <c r="AG150" i="1"/>
  <c r="AG111" i="1"/>
  <c r="AG30" i="1"/>
  <c r="AG109" i="1"/>
  <c r="AG39" i="1"/>
  <c r="AG19" i="1"/>
  <c r="AG126" i="1"/>
  <c r="AG27" i="1"/>
  <c r="AG65" i="1"/>
  <c r="AG105" i="1"/>
  <c r="AG99" i="1"/>
  <c r="AG121" i="1"/>
  <c r="AG152" i="1"/>
  <c r="AG133" i="1"/>
  <c r="AG146" i="1"/>
  <c r="AG32" i="1"/>
  <c r="AG102" i="1"/>
  <c r="AG43" i="1"/>
  <c r="AG77" i="1"/>
  <c r="AG15" i="1"/>
  <c r="AG97" i="1"/>
  <c r="AG149" i="1"/>
  <c r="AG144" i="1"/>
  <c r="AG94" i="1"/>
  <c r="AG112" i="1"/>
  <c r="AG12" i="1"/>
  <c r="AG136" i="1"/>
  <c r="AG145" i="1"/>
  <c r="AG53" i="1"/>
  <c r="AG96" i="1"/>
  <c r="AG103" i="1"/>
  <c r="AG129" i="1"/>
  <c r="AG106" i="1"/>
  <c r="AG22" i="1"/>
  <c r="AG44" i="1"/>
  <c r="AG110" i="1"/>
  <c r="AG151" i="1"/>
  <c r="AG79" i="1"/>
  <c r="AG140" i="1"/>
  <c r="AG135" i="1"/>
  <c r="AG138" i="1"/>
  <c r="AG60" i="1"/>
  <c r="AG35" i="1"/>
  <c r="AG89" i="1"/>
  <c r="AG33" i="1"/>
  <c r="AG123" i="1"/>
  <c r="AG127" i="1"/>
  <c r="AG20" i="1"/>
  <c r="AG36" i="1"/>
  <c r="AG95" i="1"/>
  <c r="AG84" i="1"/>
  <c r="AG29" i="1"/>
  <c r="AG125" i="1"/>
  <c r="AG157" i="1"/>
  <c r="AG41" i="1"/>
  <c r="AG131" i="1"/>
  <c r="AG76" i="1"/>
  <c r="AG92" i="1"/>
  <c r="AG87" i="1"/>
  <c r="AG86" i="1"/>
  <c r="AG8" i="1"/>
  <c r="AG132" i="1"/>
  <c r="AG75" i="1"/>
  <c r="AG59" i="1"/>
  <c r="AG156" i="1"/>
  <c r="AG16" i="1"/>
  <c r="AG153" i="1"/>
  <c r="AG107" i="1"/>
  <c r="AG108" i="1"/>
  <c r="AG24" i="1"/>
  <c r="AG82" i="1"/>
  <c r="AG101" i="1"/>
  <c r="AG37" i="1"/>
  <c r="AG34" i="1"/>
  <c r="AG104" i="1"/>
  <c r="AG124" i="1"/>
  <c r="AG42" i="1"/>
  <c r="AG46" i="1"/>
  <c r="AG130" i="1"/>
  <c r="AG137" i="1"/>
  <c r="AG26" i="1"/>
  <c r="AG119" i="1"/>
  <c r="AG70" i="1"/>
  <c r="AG74" i="1"/>
  <c r="AG117" i="1"/>
  <c r="AG64" i="1"/>
  <c r="AG142" i="1"/>
  <c r="AG52" i="1"/>
  <c r="AG134" i="1"/>
  <c r="AG48" i="1"/>
  <c r="AG91" i="1"/>
  <c r="AG54" i="1"/>
  <c r="AG10" i="1"/>
  <c r="AG67" i="1"/>
  <c r="AG23" i="1"/>
  <c r="AG139" i="1"/>
  <c r="AG50" i="1"/>
  <c r="AG49" i="1"/>
</calcChain>
</file>

<file path=xl/sharedStrings.xml><?xml version="1.0" encoding="utf-8"?>
<sst xmlns="http://schemas.openxmlformats.org/spreadsheetml/2006/main" count="295" uniqueCount="219">
  <si>
    <t xml:space="preserve"> </t>
  </si>
  <si>
    <t>,</t>
  </si>
  <si>
    <t>Spilledag</t>
  </si>
  <si>
    <t>Dato</t>
  </si>
  <si>
    <t>Bane</t>
  </si>
  <si>
    <t>Grethe</t>
  </si>
  <si>
    <t>Petersen</t>
  </si>
  <si>
    <t>Verner</t>
  </si>
  <si>
    <t>Herdis</t>
  </si>
  <si>
    <t>Tækker</t>
  </si>
  <si>
    <t>Erik</t>
  </si>
  <si>
    <t>Povl</t>
  </si>
  <si>
    <t>Glindvad</t>
  </si>
  <si>
    <t>Dorte</t>
  </si>
  <si>
    <t>Hans</t>
  </si>
  <si>
    <t>Philipsen</t>
  </si>
  <si>
    <t>Ninna</t>
  </si>
  <si>
    <t>Carsten</t>
  </si>
  <si>
    <t>Steinmejer</t>
  </si>
  <si>
    <t>Inga</t>
  </si>
  <si>
    <t>Jensen</t>
  </si>
  <si>
    <t>Inger</t>
  </si>
  <si>
    <t>Aabling</t>
  </si>
  <si>
    <t>Egon</t>
  </si>
  <si>
    <t>Høi</t>
  </si>
  <si>
    <t>Connie</t>
  </si>
  <si>
    <t>Lott</t>
  </si>
  <si>
    <t>Flemming</t>
  </si>
  <si>
    <t>Sørensen</t>
  </si>
  <si>
    <t>Allan</t>
  </si>
  <si>
    <t>Wresnak</t>
  </si>
  <si>
    <t>Jens Erik</t>
  </si>
  <si>
    <t>Buch-Larsen</t>
  </si>
  <si>
    <t>Eva</t>
  </si>
  <si>
    <t>Ottovay</t>
  </si>
  <si>
    <t>Svend Aage</t>
  </si>
  <si>
    <t>Andresen</t>
  </si>
  <si>
    <t>Poul</t>
  </si>
  <si>
    <t>Karen</t>
  </si>
  <si>
    <t>Nielsen</t>
  </si>
  <si>
    <t>Kurt</t>
  </si>
  <si>
    <t>Schultz</t>
  </si>
  <si>
    <t>Bodil</t>
  </si>
  <si>
    <t>Karin</t>
  </si>
  <si>
    <t>Isaksen</t>
  </si>
  <si>
    <t>Kjeld</t>
  </si>
  <si>
    <t>Blouner</t>
  </si>
  <si>
    <t>Frede</t>
  </si>
  <si>
    <t>Lametsch</t>
  </si>
  <si>
    <t>Ingrid Gram</t>
  </si>
  <si>
    <t>Nymand</t>
  </si>
  <si>
    <t>Elna</t>
  </si>
  <si>
    <t>Rick</t>
  </si>
  <si>
    <t>Ingrid</t>
  </si>
  <si>
    <t>Harder</t>
  </si>
  <si>
    <t>Fornavn</t>
  </si>
  <si>
    <t>Efternavn</t>
  </si>
  <si>
    <t>Kirsten</t>
  </si>
  <si>
    <t>Elke</t>
  </si>
  <si>
    <t>Gause</t>
  </si>
  <si>
    <t>Dall</t>
  </si>
  <si>
    <t>Magna</t>
  </si>
  <si>
    <t>E. Hansen</t>
  </si>
  <si>
    <t>Hanne</t>
  </si>
  <si>
    <t>Lund</t>
  </si>
  <si>
    <t>Tove</t>
  </si>
  <si>
    <t>Ilse</t>
  </si>
  <si>
    <t>Kiss</t>
  </si>
  <si>
    <t>Ludvigsen</t>
  </si>
  <si>
    <t>John</t>
  </si>
  <si>
    <t>Guldberg Hansen</t>
  </si>
  <si>
    <t>Stenum Andersen</t>
  </si>
  <si>
    <t>Ebba</t>
  </si>
  <si>
    <t>Seitzberg</t>
  </si>
  <si>
    <t>Otto</t>
  </si>
  <si>
    <t>Bonniksen</t>
  </si>
  <si>
    <t>Anna</t>
  </si>
  <si>
    <t>Mogens</t>
  </si>
  <si>
    <t>Larsen</t>
  </si>
  <si>
    <t>Edel</t>
  </si>
  <si>
    <t>Andersen</t>
  </si>
  <si>
    <t>Lillian</t>
  </si>
  <si>
    <t>Jens</t>
  </si>
  <si>
    <t>Birgit</t>
  </si>
  <si>
    <t xml:space="preserve">Jan  </t>
  </si>
  <si>
    <t>Yrsa</t>
  </si>
  <si>
    <t>Seitsberg</t>
  </si>
  <si>
    <t xml:space="preserve">Poul </t>
  </si>
  <si>
    <t xml:space="preserve">Kresten </t>
  </si>
  <si>
    <t>Janne</t>
  </si>
  <si>
    <t>Primdal</t>
  </si>
  <si>
    <t>Knud E.</t>
  </si>
  <si>
    <t>Schmidt</t>
  </si>
  <si>
    <t>Jette</t>
  </si>
  <si>
    <t>Gurli</t>
  </si>
  <si>
    <t>Nygaard</t>
  </si>
  <si>
    <t>Svend</t>
  </si>
  <si>
    <t>Thybo</t>
  </si>
  <si>
    <t>Jonna</t>
  </si>
  <si>
    <t>Birthe</t>
  </si>
  <si>
    <t>Frellesen</t>
  </si>
  <si>
    <t>Carl Christian</t>
  </si>
  <si>
    <t>Lise</t>
  </si>
  <si>
    <t>Hansen</t>
  </si>
  <si>
    <t>Christensen</t>
  </si>
  <si>
    <t>Sandvej</t>
  </si>
  <si>
    <t>Kari</t>
  </si>
  <si>
    <t>Anna Lise</t>
  </si>
  <si>
    <t>Weng</t>
  </si>
  <si>
    <t xml:space="preserve">Erling </t>
  </si>
  <si>
    <t>Jutta</t>
  </si>
  <si>
    <t>Jörgensen</t>
  </si>
  <si>
    <t>Finn</t>
  </si>
  <si>
    <t>Brodersen</t>
  </si>
  <si>
    <t xml:space="preserve">Inga </t>
  </si>
  <si>
    <t>Höjhus</t>
  </si>
  <si>
    <t>Rita</t>
  </si>
  <si>
    <t>HvidkärJörgensen</t>
  </si>
  <si>
    <t xml:space="preserve">Ilse </t>
  </si>
  <si>
    <t>Reisenhus</t>
  </si>
  <si>
    <t>Christa</t>
  </si>
  <si>
    <t>Pia</t>
  </si>
  <si>
    <t>Skat Nielsen</t>
  </si>
  <si>
    <t xml:space="preserve">Vera </t>
  </si>
  <si>
    <t>Nissen</t>
  </si>
  <si>
    <t xml:space="preserve">Gerda </t>
  </si>
  <si>
    <t>Kock</t>
  </si>
  <si>
    <t xml:space="preserve">Torben </t>
  </si>
  <si>
    <t>Golles</t>
  </si>
  <si>
    <t>Leif</t>
  </si>
  <si>
    <t>Boye Jensen</t>
  </si>
  <si>
    <t>Lis</t>
  </si>
  <si>
    <t>Helmich</t>
  </si>
  <si>
    <t>Harriet</t>
  </si>
  <si>
    <t>Peter</t>
  </si>
  <si>
    <t>Khosroyar</t>
  </si>
  <si>
    <t>Erik Steen</t>
  </si>
  <si>
    <t>Ella</t>
  </si>
  <si>
    <t>Langenberg</t>
  </si>
  <si>
    <t>Randi</t>
  </si>
  <si>
    <t>Irmeli</t>
  </si>
  <si>
    <t>Neergaard</t>
  </si>
  <si>
    <t>Madsen</t>
  </si>
  <si>
    <t>Steen</t>
  </si>
  <si>
    <t>Vester</t>
  </si>
  <si>
    <t xml:space="preserve">Thorkild </t>
  </si>
  <si>
    <t>Ulla</t>
  </si>
  <si>
    <t>Gunnersen</t>
  </si>
  <si>
    <t>Ruth</t>
  </si>
  <si>
    <t>Langelo</t>
  </si>
  <si>
    <t>Aase</t>
  </si>
  <si>
    <t>Sörensen</t>
  </si>
  <si>
    <t>Sonja</t>
  </si>
  <si>
    <t>Hans Jörgen</t>
  </si>
  <si>
    <t>Struck</t>
  </si>
  <si>
    <t>Betty</t>
  </si>
  <si>
    <t>Gustavsen</t>
  </si>
  <si>
    <t>Enny</t>
  </si>
  <si>
    <t>Wendorff</t>
  </si>
  <si>
    <t>Helmuth</t>
  </si>
  <si>
    <t>Georg</t>
  </si>
  <si>
    <t>Karny</t>
  </si>
  <si>
    <t>Snit</t>
  </si>
  <si>
    <t>Placering</t>
  </si>
  <si>
    <t>Vibeke</t>
  </si>
  <si>
    <t>Jørgensen</t>
  </si>
  <si>
    <t>Dyhre Larsen</t>
  </si>
  <si>
    <t>Iwer</t>
  </si>
  <si>
    <t>Hess</t>
  </si>
  <si>
    <t>Lisbeth</t>
  </si>
  <si>
    <t>Jøhnk</t>
  </si>
  <si>
    <t>#</t>
  </si>
  <si>
    <t>Dorthe</t>
  </si>
  <si>
    <t>Nelly</t>
  </si>
  <si>
    <t>Plesner</t>
  </si>
  <si>
    <t>Bjerrum</t>
  </si>
  <si>
    <t>Nør</t>
  </si>
  <si>
    <t>Iver</t>
  </si>
  <si>
    <t>Ringive</t>
  </si>
  <si>
    <t>Bent</t>
  </si>
  <si>
    <t>Herluf</t>
  </si>
  <si>
    <t>Jan</t>
  </si>
  <si>
    <t>Træger</t>
  </si>
  <si>
    <t>Heilsen</t>
  </si>
  <si>
    <t>Brøndum</t>
  </si>
  <si>
    <t>Anne Marie</t>
  </si>
  <si>
    <t>Boysen</t>
  </si>
  <si>
    <t>Nonglak</t>
  </si>
  <si>
    <t>Gundersen</t>
  </si>
  <si>
    <t>Gert</t>
  </si>
  <si>
    <t>Nicolaisen</t>
  </si>
  <si>
    <t>Buus Jensen</t>
  </si>
  <si>
    <t>Skott</t>
  </si>
  <si>
    <t xml:space="preserve">Marianne </t>
  </si>
  <si>
    <t>Paulsen</t>
  </si>
  <si>
    <t>Brusendorff</t>
  </si>
  <si>
    <t xml:space="preserve">Jørgen </t>
  </si>
  <si>
    <t>Pedersen</t>
  </si>
  <si>
    <t>Kirkelund</t>
  </si>
  <si>
    <t>Winston</t>
  </si>
  <si>
    <t>Annemi</t>
  </si>
  <si>
    <t>Schou</t>
  </si>
  <si>
    <t>Koch</t>
  </si>
  <si>
    <t>1.april</t>
  </si>
  <si>
    <t>3.april</t>
  </si>
  <si>
    <t>Toni</t>
  </si>
  <si>
    <t>Britt</t>
  </si>
  <si>
    <t>Lissi</t>
  </si>
  <si>
    <t>Fransen</t>
  </si>
  <si>
    <t>Hvesel Hansen</t>
  </si>
  <si>
    <t>Charlotte</t>
  </si>
  <si>
    <t>Thygesen</t>
  </si>
  <si>
    <t>8.april</t>
  </si>
  <si>
    <t>10.april</t>
  </si>
  <si>
    <t>15.april</t>
  </si>
  <si>
    <t>17.april</t>
  </si>
  <si>
    <t>24.april</t>
  </si>
  <si>
    <t>29.april</t>
  </si>
  <si>
    <t>Joan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</si>
</sst>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1"/>
      <color rgb="FF000000"/>
      <name val="Calibri"/>
      <family val="2"/>
    </font>
    <font>
      <b/>
      <sz val="12"/>
      <name val="Arial"/>
      <family val="2"/>
    </font>
    <font>
      <sz val="11"/>
      <color rgb="FF9C0006"/>
      <name val="Calibri"/>
      <family val="2"/>
    </font>
    <font>
      <sz val="12"/>
      <color rgb="FF000000"/>
      <name val="Arial"/>
      <family val="2"/>
    </font>
    <font>
      <sz val="12"/>
      <color rgb="FFC00000"/>
      <name val="Arial"/>
      <family val="2"/>
    </font>
    <font>
      <sz val="11"/>
      <color rgb="FF375623"/>
      <name val="Calibri"/>
      <family val="2"/>
    </font>
    <font>
      <sz val="12"/>
      <color rgb="FF375623"/>
      <name val="Arial"/>
      <family val="2"/>
    </font>
    <font>
      <b/>
      <sz val="12"/>
      <color rgb="FFC00000"/>
      <name val="Arial"/>
      <family val="2"/>
    </font>
    <font>
      <b/>
      <i/>
      <sz val="20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1"/>
      <color rgb="FF002060"/>
      <name val="Calibri"/>
      <family val="2"/>
    </font>
    <font>
      <i/>
      <sz val="11"/>
      <color rgb="FF002060"/>
      <name val="Calibri"/>
      <family val="2"/>
    </font>
    <font>
      <b/>
      <i/>
      <sz val="11"/>
      <color rgb="FF0070C0"/>
      <name val="Calibri"/>
      <family val="2"/>
    </font>
    <font>
      <b/>
      <sz val="12"/>
      <color rgb="FF002060"/>
      <name val="Arial"/>
      <family val="2"/>
    </font>
    <font>
      <b/>
      <sz val="12"/>
      <color rgb="FF00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</font>
    <font>
      <b/>
      <sz val="11"/>
      <color rgb="FF000000"/>
      <name val="Calibri"/>
      <family val="2"/>
    </font>
    <font>
      <b/>
      <sz val="12"/>
      <color rgb="FF375623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Calibri"/>
      <family val="2"/>
    </font>
    <font>
      <b/>
      <sz val="18"/>
      <color rgb="FFC00000"/>
      <name val="Arial"/>
      <family val="2"/>
    </font>
    <font>
      <b/>
      <sz val="11"/>
      <color rgb="FF002060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47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/>
    <xf numFmtId="0" fontId="0" fillId="0" borderId="2" xfId="0" applyBorder="1"/>
    <xf numFmtId="0" fontId="0" fillId="3" borderId="3" xfId="0" applyFill="1" applyBorder="1"/>
    <xf numFmtId="0" fontId="0" fillId="0" borderId="4" xfId="0" applyBorder="1"/>
    <xf numFmtId="0" fontId="0" fillId="3" borderId="4" xfId="0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0" borderId="2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5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/>
    <xf numFmtId="0" fontId="13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8" fillId="0" borderId="1" xfId="0" applyNumberFormat="1" applyFont="1" applyBorder="1"/>
    <xf numFmtId="0" fontId="18" fillId="0" borderId="1" xfId="0" applyFont="1" applyBorder="1"/>
    <xf numFmtId="0" fontId="13" fillId="3" borderId="4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3" fillId="3" borderId="1" xfId="0" applyFont="1" applyFill="1" applyBorder="1"/>
    <xf numFmtId="0" fontId="3" fillId="3" borderId="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1" xfId="0" applyFont="1" applyBorder="1"/>
    <xf numFmtId="0" fontId="3" fillId="0" borderId="1" xfId="0" applyFont="1" applyBorder="1"/>
    <xf numFmtId="0" fontId="14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2" xfId="0" applyFont="1" applyBorder="1"/>
    <xf numFmtId="0" fontId="4" fillId="3" borderId="2" xfId="0" applyFont="1" applyFill="1" applyBorder="1"/>
    <xf numFmtId="0" fontId="4" fillId="3" borderId="1" xfId="0" applyFont="1" applyFill="1" applyBorder="1"/>
    <xf numFmtId="0" fontId="1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1" fillId="0" borderId="1" xfId="0" applyFont="1" applyBorder="1"/>
    <xf numFmtId="0" fontId="3" fillId="0" borderId="2" xfId="0" applyFont="1" applyBorder="1"/>
    <xf numFmtId="0" fontId="13" fillId="0" borderId="1" xfId="0" applyFont="1" applyBorder="1" applyAlignment="1">
      <alignment horizontal="left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left"/>
    </xf>
    <xf numFmtId="0" fontId="0" fillId="4" borderId="0" xfId="0" applyFill="1"/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13" fillId="0" borderId="5" xfId="0" applyFont="1" applyBorder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5" xfId="0" applyBorder="1"/>
    <xf numFmtId="0" fontId="3" fillId="0" borderId="5" xfId="0" applyFont="1" applyBorder="1"/>
    <xf numFmtId="0" fontId="3" fillId="0" borderId="6" xfId="0" applyFont="1" applyBorder="1"/>
    <xf numFmtId="0" fontId="3" fillId="3" borderId="4" xfId="0" applyFont="1" applyFill="1" applyBorder="1" applyAlignment="1">
      <alignment horizontal="center"/>
    </xf>
    <xf numFmtId="0" fontId="3" fillId="0" borderId="4" xfId="0" applyFont="1" applyBorder="1"/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0" borderId="3" xfId="0" applyBorder="1"/>
    <xf numFmtId="0" fontId="3" fillId="3" borderId="2" xfId="0" applyFont="1" applyFill="1" applyBorder="1"/>
    <xf numFmtId="0" fontId="1" fillId="0" borderId="1" xfId="0" applyFont="1" applyBorder="1"/>
    <xf numFmtId="0" fontId="19" fillId="3" borderId="4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4" fillId="0" borderId="3" xfId="0" applyFont="1" applyBorder="1"/>
    <xf numFmtId="0" fontId="7" fillId="0" borderId="3" xfId="0" applyFont="1" applyBorder="1"/>
    <xf numFmtId="0" fontId="13" fillId="3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7" fillId="0" borderId="4" xfId="0" applyFont="1" applyBorder="1"/>
    <xf numFmtId="0" fontId="3" fillId="0" borderId="0" xfId="0" applyFont="1"/>
    <xf numFmtId="0" fontId="8" fillId="0" borderId="1" xfId="0" applyFont="1" applyBorder="1" applyAlignment="1">
      <alignment horizontal="left"/>
    </xf>
    <xf numFmtId="0" fontId="14" fillId="3" borderId="5" xfId="0" applyFont="1" applyFill="1" applyBorder="1" applyAlignment="1">
      <alignment horizontal="center"/>
    </xf>
    <xf numFmtId="164" fontId="0" fillId="0" borderId="1" xfId="0" applyNumberFormat="1" applyBorder="1"/>
    <xf numFmtId="164" fontId="8" fillId="0" borderId="1" xfId="0" applyNumberFormat="1" applyFont="1" applyBorder="1"/>
    <xf numFmtId="164" fontId="16" fillId="0" borderId="1" xfId="0" applyNumberFormat="1" applyFont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0" fillId="0" borderId="0" xfId="0" applyNumberFormat="1"/>
    <xf numFmtId="16" fontId="13" fillId="3" borderId="1" xfId="0" applyNumberFormat="1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5" fillId="0" borderId="1" xfId="0" applyFont="1" applyBorder="1"/>
    <xf numFmtId="0" fontId="3" fillId="0" borderId="5" xfId="0" applyFont="1" applyBorder="1" applyAlignment="1">
      <alignment horizontal="center"/>
    </xf>
    <xf numFmtId="0" fontId="13" fillId="0" borderId="4" xfId="0" applyFont="1" applyBorder="1"/>
    <xf numFmtId="0" fontId="14" fillId="0" borderId="2" xfId="0" applyFont="1" applyBorder="1" applyAlignment="1">
      <alignment horizontal="center"/>
    </xf>
    <xf numFmtId="0" fontId="1" fillId="0" borderId="2" xfId="0" applyFont="1" applyBorder="1"/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47">
    <cellStyle name="cf1" xfId="1" xr:uid="{00000000-0005-0000-0000-000000000000}"/>
    <cellStyle name="cf10" xfId="2" xr:uid="{00000000-0005-0000-0000-000001000000}"/>
    <cellStyle name="cf100" xfId="3" xr:uid="{00000000-0005-0000-0000-000002000000}"/>
    <cellStyle name="cf101" xfId="4" xr:uid="{00000000-0005-0000-0000-000003000000}"/>
    <cellStyle name="cf102" xfId="5" xr:uid="{00000000-0005-0000-0000-000004000000}"/>
    <cellStyle name="cf103" xfId="6" xr:uid="{00000000-0005-0000-0000-000005000000}"/>
    <cellStyle name="cf104" xfId="7" xr:uid="{00000000-0005-0000-0000-000006000000}"/>
    <cellStyle name="cf105" xfId="8" xr:uid="{00000000-0005-0000-0000-000007000000}"/>
    <cellStyle name="cf106" xfId="9" xr:uid="{00000000-0005-0000-0000-000008000000}"/>
    <cellStyle name="cf107" xfId="10" xr:uid="{00000000-0005-0000-0000-000009000000}"/>
    <cellStyle name="cf108" xfId="11" xr:uid="{00000000-0005-0000-0000-00000A000000}"/>
    <cellStyle name="cf109" xfId="12" xr:uid="{00000000-0005-0000-0000-00000B000000}"/>
    <cellStyle name="cf11" xfId="13" xr:uid="{00000000-0005-0000-0000-00000C000000}"/>
    <cellStyle name="cf110" xfId="14" xr:uid="{00000000-0005-0000-0000-00000D000000}"/>
    <cellStyle name="cf111" xfId="15" xr:uid="{00000000-0005-0000-0000-00000E000000}"/>
    <cellStyle name="cf112" xfId="16" xr:uid="{00000000-0005-0000-0000-00000F000000}"/>
    <cellStyle name="cf113" xfId="17" xr:uid="{00000000-0005-0000-0000-000010000000}"/>
    <cellStyle name="cf114" xfId="18" xr:uid="{00000000-0005-0000-0000-000011000000}"/>
    <cellStyle name="cf115" xfId="19" xr:uid="{00000000-0005-0000-0000-000012000000}"/>
    <cellStyle name="cf116" xfId="20" xr:uid="{00000000-0005-0000-0000-000013000000}"/>
    <cellStyle name="cf117" xfId="21" xr:uid="{00000000-0005-0000-0000-000014000000}"/>
    <cellStyle name="cf118" xfId="22" xr:uid="{00000000-0005-0000-0000-000015000000}"/>
    <cellStyle name="cf119" xfId="23" xr:uid="{00000000-0005-0000-0000-000016000000}"/>
    <cellStyle name="cf12" xfId="24" xr:uid="{00000000-0005-0000-0000-000017000000}"/>
    <cellStyle name="cf120" xfId="25" xr:uid="{00000000-0005-0000-0000-000018000000}"/>
    <cellStyle name="cf121" xfId="26" xr:uid="{00000000-0005-0000-0000-000019000000}"/>
    <cellStyle name="cf122" xfId="27" xr:uid="{00000000-0005-0000-0000-00001A000000}"/>
    <cellStyle name="cf123" xfId="28" xr:uid="{00000000-0005-0000-0000-00001B000000}"/>
    <cellStyle name="cf124" xfId="29" xr:uid="{00000000-0005-0000-0000-00001C000000}"/>
    <cellStyle name="cf125" xfId="30" xr:uid="{00000000-0005-0000-0000-00001D000000}"/>
    <cellStyle name="cf126" xfId="31" xr:uid="{00000000-0005-0000-0000-00001E000000}"/>
    <cellStyle name="cf127" xfId="32" xr:uid="{00000000-0005-0000-0000-00001F000000}"/>
    <cellStyle name="cf128" xfId="33" xr:uid="{00000000-0005-0000-0000-000020000000}"/>
    <cellStyle name="cf129" xfId="34" xr:uid="{00000000-0005-0000-0000-000021000000}"/>
    <cellStyle name="cf13" xfId="35" xr:uid="{00000000-0005-0000-0000-000022000000}"/>
    <cellStyle name="cf130" xfId="36" xr:uid="{00000000-0005-0000-0000-000023000000}"/>
    <cellStyle name="cf131" xfId="37" xr:uid="{00000000-0005-0000-0000-000024000000}"/>
    <cellStyle name="cf132" xfId="38" xr:uid="{00000000-0005-0000-0000-000025000000}"/>
    <cellStyle name="cf133" xfId="39" xr:uid="{00000000-0005-0000-0000-000026000000}"/>
    <cellStyle name="cf134" xfId="40" xr:uid="{00000000-0005-0000-0000-000027000000}"/>
    <cellStyle name="cf135" xfId="41" xr:uid="{00000000-0005-0000-0000-000028000000}"/>
    <cellStyle name="cf136" xfId="42" xr:uid="{00000000-0005-0000-0000-000029000000}"/>
    <cellStyle name="cf137" xfId="43" xr:uid="{00000000-0005-0000-0000-00002A000000}"/>
    <cellStyle name="cf138" xfId="44" xr:uid="{00000000-0005-0000-0000-00002B000000}"/>
    <cellStyle name="cf139" xfId="45" xr:uid="{00000000-0005-0000-0000-00002C000000}"/>
    <cellStyle name="cf14" xfId="46" xr:uid="{00000000-0005-0000-0000-00002D000000}"/>
    <cellStyle name="cf140" xfId="47" xr:uid="{00000000-0005-0000-0000-00002E000000}"/>
    <cellStyle name="cf141" xfId="48" xr:uid="{00000000-0005-0000-0000-00002F000000}"/>
    <cellStyle name="cf142" xfId="49" xr:uid="{00000000-0005-0000-0000-000030000000}"/>
    <cellStyle name="cf143" xfId="50" xr:uid="{00000000-0005-0000-0000-000031000000}"/>
    <cellStyle name="cf144" xfId="51" xr:uid="{00000000-0005-0000-0000-000032000000}"/>
    <cellStyle name="cf145" xfId="52" xr:uid="{00000000-0005-0000-0000-000033000000}"/>
    <cellStyle name="cf146" xfId="53" xr:uid="{00000000-0005-0000-0000-000034000000}"/>
    <cellStyle name="cf147" xfId="54" xr:uid="{00000000-0005-0000-0000-000035000000}"/>
    <cellStyle name="cf148" xfId="55" xr:uid="{00000000-0005-0000-0000-000036000000}"/>
    <cellStyle name="cf149" xfId="56" xr:uid="{00000000-0005-0000-0000-000037000000}"/>
    <cellStyle name="cf15" xfId="57" xr:uid="{00000000-0005-0000-0000-000038000000}"/>
    <cellStyle name="cf150" xfId="58" xr:uid="{00000000-0005-0000-0000-000039000000}"/>
    <cellStyle name="cf151" xfId="59" xr:uid="{00000000-0005-0000-0000-00003A000000}"/>
    <cellStyle name="cf152" xfId="60" xr:uid="{00000000-0005-0000-0000-00003B000000}"/>
    <cellStyle name="cf153" xfId="61" xr:uid="{00000000-0005-0000-0000-00003C000000}"/>
    <cellStyle name="cf154" xfId="62" xr:uid="{00000000-0005-0000-0000-00003D000000}"/>
    <cellStyle name="cf155" xfId="63" xr:uid="{00000000-0005-0000-0000-00003E000000}"/>
    <cellStyle name="cf156" xfId="64" xr:uid="{00000000-0005-0000-0000-00003F000000}"/>
    <cellStyle name="cf157" xfId="65" xr:uid="{00000000-0005-0000-0000-000040000000}"/>
    <cellStyle name="cf158" xfId="66" xr:uid="{00000000-0005-0000-0000-000041000000}"/>
    <cellStyle name="cf159" xfId="67" xr:uid="{00000000-0005-0000-0000-000042000000}"/>
    <cellStyle name="cf16" xfId="68" xr:uid="{00000000-0005-0000-0000-000043000000}"/>
    <cellStyle name="cf160" xfId="69" xr:uid="{00000000-0005-0000-0000-000044000000}"/>
    <cellStyle name="cf161" xfId="70" xr:uid="{00000000-0005-0000-0000-000045000000}"/>
    <cellStyle name="cf162" xfId="71" xr:uid="{00000000-0005-0000-0000-000046000000}"/>
    <cellStyle name="cf163" xfId="72" xr:uid="{00000000-0005-0000-0000-000047000000}"/>
    <cellStyle name="cf164" xfId="73" xr:uid="{00000000-0005-0000-0000-000048000000}"/>
    <cellStyle name="cf165" xfId="74" xr:uid="{00000000-0005-0000-0000-000049000000}"/>
    <cellStyle name="cf166" xfId="75" xr:uid="{00000000-0005-0000-0000-00004A000000}"/>
    <cellStyle name="cf167" xfId="76" xr:uid="{00000000-0005-0000-0000-00004B000000}"/>
    <cellStyle name="cf168" xfId="77" xr:uid="{00000000-0005-0000-0000-00004C000000}"/>
    <cellStyle name="cf169" xfId="78" xr:uid="{00000000-0005-0000-0000-00004D000000}"/>
    <cellStyle name="cf17" xfId="79" xr:uid="{00000000-0005-0000-0000-00004E000000}"/>
    <cellStyle name="cf170" xfId="80" xr:uid="{00000000-0005-0000-0000-00004F000000}"/>
    <cellStyle name="cf171" xfId="81" xr:uid="{00000000-0005-0000-0000-000050000000}"/>
    <cellStyle name="cf172" xfId="82" xr:uid="{00000000-0005-0000-0000-000051000000}"/>
    <cellStyle name="cf173" xfId="83" xr:uid="{00000000-0005-0000-0000-000052000000}"/>
    <cellStyle name="cf174" xfId="84" xr:uid="{00000000-0005-0000-0000-000053000000}"/>
    <cellStyle name="cf175" xfId="85" xr:uid="{00000000-0005-0000-0000-000054000000}"/>
    <cellStyle name="cf176" xfId="86" xr:uid="{00000000-0005-0000-0000-000055000000}"/>
    <cellStyle name="cf177" xfId="87" xr:uid="{00000000-0005-0000-0000-000056000000}"/>
    <cellStyle name="cf178" xfId="88" xr:uid="{00000000-0005-0000-0000-000057000000}"/>
    <cellStyle name="cf179" xfId="89" xr:uid="{00000000-0005-0000-0000-000058000000}"/>
    <cellStyle name="cf18" xfId="90" xr:uid="{00000000-0005-0000-0000-000059000000}"/>
    <cellStyle name="cf180" xfId="91" xr:uid="{00000000-0005-0000-0000-00005A000000}"/>
    <cellStyle name="cf181" xfId="92" xr:uid="{00000000-0005-0000-0000-00005B000000}"/>
    <cellStyle name="cf182" xfId="93" xr:uid="{00000000-0005-0000-0000-00005C000000}"/>
    <cellStyle name="cf183" xfId="94" xr:uid="{00000000-0005-0000-0000-00005D000000}"/>
    <cellStyle name="cf184" xfId="95" xr:uid="{00000000-0005-0000-0000-00005E000000}"/>
    <cellStyle name="cf185" xfId="96" xr:uid="{00000000-0005-0000-0000-00005F000000}"/>
    <cellStyle name="cf186" xfId="97" xr:uid="{00000000-0005-0000-0000-000060000000}"/>
    <cellStyle name="cf187" xfId="98" xr:uid="{00000000-0005-0000-0000-000061000000}"/>
    <cellStyle name="cf188" xfId="99" xr:uid="{00000000-0005-0000-0000-000062000000}"/>
    <cellStyle name="cf189" xfId="100" xr:uid="{00000000-0005-0000-0000-000063000000}"/>
    <cellStyle name="cf19" xfId="101" xr:uid="{00000000-0005-0000-0000-000064000000}"/>
    <cellStyle name="cf190" xfId="102" xr:uid="{00000000-0005-0000-0000-000065000000}"/>
    <cellStyle name="cf191" xfId="103" xr:uid="{00000000-0005-0000-0000-000066000000}"/>
    <cellStyle name="cf192" xfId="104" xr:uid="{00000000-0005-0000-0000-000067000000}"/>
    <cellStyle name="cf193" xfId="105" xr:uid="{00000000-0005-0000-0000-000068000000}"/>
    <cellStyle name="cf194" xfId="106" xr:uid="{00000000-0005-0000-0000-000069000000}"/>
    <cellStyle name="cf195" xfId="107" xr:uid="{00000000-0005-0000-0000-00006A000000}"/>
    <cellStyle name="cf196" xfId="108" xr:uid="{00000000-0005-0000-0000-00006B000000}"/>
    <cellStyle name="cf197" xfId="109" xr:uid="{00000000-0005-0000-0000-00006C000000}"/>
    <cellStyle name="cf198" xfId="110" xr:uid="{00000000-0005-0000-0000-00006D000000}"/>
    <cellStyle name="cf199" xfId="111" xr:uid="{00000000-0005-0000-0000-00006E000000}"/>
    <cellStyle name="cf2" xfId="112" xr:uid="{00000000-0005-0000-0000-00006F000000}"/>
    <cellStyle name="cf20" xfId="113" xr:uid="{00000000-0005-0000-0000-000070000000}"/>
    <cellStyle name="cf200" xfId="114" xr:uid="{00000000-0005-0000-0000-000071000000}"/>
    <cellStyle name="cf201" xfId="115" xr:uid="{00000000-0005-0000-0000-000072000000}"/>
    <cellStyle name="cf202" xfId="116" xr:uid="{00000000-0005-0000-0000-000073000000}"/>
    <cellStyle name="cf203" xfId="117" xr:uid="{00000000-0005-0000-0000-000074000000}"/>
    <cellStyle name="cf204" xfId="118" xr:uid="{00000000-0005-0000-0000-000075000000}"/>
    <cellStyle name="cf205" xfId="119" xr:uid="{00000000-0005-0000-0000-000076000000}"/>
    <cellStyle name="cf206" xfId="120" xr:uid="{00000000-0005-0000-0000-000077000000}"/>
    <cellStyle name="cf207" xfId="121" xr:uid="{00000000-0005-0000-0000-000078000000}"/>
    <cellStyle name="cf208" xfId="122" xr:uid="{00000000-0005-0000-0000-000079000000}"/>
    <cellStyle name="cf209" xfId="123" xr:uid="{00000000-0005-0000-0000-00007A000000}"/>
    <cellStyle name="cf21" xfId="124" xr:uid="{00000000-0005-0000-0000-00007B000000}"/>
    <cellStyle name="cf210" xfId="125" xr:uid="{00000000-0005-0000-0000-00007C000000}"/>
    <cellStyle name="cf211" xfId="126" xr:uid="{00000000-0005-0000-0000-00007D000000}"/>
    <cellStyle name="cf212" xfId="127" xr:uid="{00000000-0005-0000-0000-00007E000000}"/>
    <cellStyle name="cf213" xfId="128" xr:uid="{00000000-0005-0000-0000-00007F000000}"/>
    <cellStyle name="cf214" xfId="129" xr:uid="{00000000-0005-0000-0000-000080000000}"/>
    <cellStyle name="cf215" xfId="130" xr:uid="{00000000-0005-0000-0000-000081000000}"/>
    <cellStyle name="cf216" xfId="131" xr:uid="{00000000-0005-0000-0000-000082000000}"/>
    <cellStyle name="cf217" xfId="132" xr:uid="{00000000-0005-0000-0000-000083000000}"/>
    <cellStyle name="cf218" xfId="133" xr:uid="{00000000-0005-0000-0000-000084000000}"/>
    <cellStyle name="cf219" xfId="134" xr:uid="{00000000-0005-0000-0000-000085000000}"/>
    <cellStyle name="cf22" xfId="135" xr:uid="{00000000-0005-0000-0000-000086000000}"/>
    <cellStyle name="cf220" xfId="136" xr:uid="{00000000-0005-0000-0000-000087000000}"/>
    <cellStyle name="cf221" xfId="137" xr:uid="{00000000-0005-0000-0000-000088000000}"/>
    <cellStyle name="cf222" xfId="138" xr:uid="{00000000-0005-0000-0000-000089000000}"/>
    <cellStyle name="cf223" xfId="139" xr:uid="{00000000-0005-0000-0000-00008A000000}"/>
    <cellStyle name="cf224" xfId="140" xr:uid="{00000000-0005-0000-0000-00008B000000}"/>
    <cellStyle name="cf225" xfId="141" xr:uid="{00000000-0005-0000-0000-00008C000000}"/>
    <cellStyle name="cf226" xfId="142" xr:uid="{00000000-0005-0000-0000-00008D000000}"/>
    <cellStyle name="cf227" xfId="143" xr:uid="{00000000-0005-0000-0000-00008E000000}"/>
    <cellStyle name="cf228" xfId="144" xr:uid="{00000000-0005-0000-0000-00008F000000}"/>
    <cellStyle name="cf229" xfId="145" xr:uid="{00000000-0005-0000-0000-000090000000}"/>
    <cellStyle name="cf23" xfId="146" xr:uid="{00000000-0005-0000-0000-000091000000}"/>
    <cellStyle name="cf230" xfId="147" xr:uid="{00000000-0005-0000-0000-000092000000}"/>
    <cellStyle name="cf231" xfId="148" xr:uid="{00000000-0005-0000-0000-000093000000}"/>
    <cellStyle name="cf232" xfId="149" xr:uid="{00000000-0005-0000-0000-000094000000}"/>
    <cellStyle name="cf233" xfId="150" xr:uid="{00000000-0005-0000-0000-000095000000}"/>
    <cellStyle name="cf234" xfId="151" xr:uid="{00000000-0005-0000-0000-000096000000}"/>
    <cellStyle name="cf235" xfId="152" xr:uid="{00000000-0005-0000-0000-000097000000}"/>
    <cellStyle name="cf236" xfId="153" xr:uid="{00000000-0005-0000-0000-000098000000}"/>
    <cellStyle name="cf237" xfId="154" xr:uid="{00000000-0005-0000-0000-000099000000}"/>
    <cellStyle name="cf238" xfId="155" xr:uid="{00000000-0005-0000-0000-00009A000000}"/>
    <cellStyle name="cf239" xfId="156" xr:uid="{00000000-0005-0000-0000-00009B000000}"/>
    <cellStyle name="cf24" xfId="157" xr:uid="{00000000-0005-0000-0000-00009C000000}"/>
    <cellStyle name="cf240" xfId="158" xr:uid="{00000000-0005-0000-0000-00009D000000}"/>
    <cellStyle name="cf241" xfId="159" xr:uid="{00000000-0005-0000-0000-00009E000000}"/>
    <cellStyle name="cf242" xfId="160" xr:uid="{00000000-0005-0000-0000-00009F000000}"/>
    <cellStyle name="cf243" xfId="161" xr:uid="{00000000-0005-0000-0000-0000A0000000}"/>
    <cellStyle name="cf244" xfId="162" xr:uid="{00000000-0005-0000-0000-0000A1000000}"/>
    <cellStyle name="cf245" xfId="163" xr:uid="{00000000-0005-0000-0000-0000A2000000}"/>
    <cellStyle name="cf246" xfId="164" xr:uid="{00000000-0005-0000-0000-0000A3000000}"/>
    <cellStyle name="cf25" xfId="165" xr:uid="{00000000-0005-0000-0000-0000A4000000}"/>
    <cellStyle name="cf26" xfId="166" xr:uid="{00000000-0005-0000-0000-0000A5000000}"/>
    <cellStyle name="cf27" xfId="167" xr:uid="{00000000-0005-0000-0000-0000A6000000}"/>
    <cellStyle name="cf28" xfId="168" xr:uid="{00000000-0005-0000-0000-0000A7000000}"/>
    <cellStyle name="cf29" xfId="169" xr:uid="{00000000-0005-0000-0000-0000A8000000}"/>
    <cellStyle name="cf3" xfId="170" xr:uid="{00000000-0005-0000-0000-0000A9000000}"/>
    <cellStyle name="cf30" xfId="171" xr:uid="{00000000-0005-0000-0000-0000AA000000}"/>
    <cellStyle name="cf31" xfId="172" xr:uid="{00000000-0005-0000-0000-0000AB000000}"/>
    <cellStyle name="cf32" xfId="173" xr:uid="{00000000-0005-0000-0000-0000AC000000}"/>
    <cellStyle name="cf33" xfId="174" xr:uid="{00000000-0005-0000-0000-0000AD000000}"/>
    <cellStyle name="cf34" xfId="175" xr:uid="{00000000-0005-0000-0000-0000AE000000}"/>
    <cellStyle name="cf35" xfId="176" xr:uid="{00000000-0005-0000-0000-0000AF000000}"/>
    <cellStyle name="cf36" xfId="177" xr:uid="{00000000-0005-0000-0000-0000B0000000}"/>
    <cellStyle name="cf37" xfId="178" xr:uid="{00000000-0005-0000-0000-0000B1000000}"/>
    <cellStyle name="cf38" xfId="179" xr:uid="{00000000-0005-0000-0000-0000B2000000}"/>
    <cellStyle name="cf39" xfId="180" xr:uid="{00000000-0005-0000-0000-0000B3000000}"/>
    <cellStyle name="cf4" xfId="181" xr:uid="{00000000-0005-0000-0000-0000B4000000}"/>
    <cellStyle name="cf40" xfId="182" xr:uid="{00000000-0005-0000-0000-0000B5000000}"/>
    <cellStyle name="cf41" xfId="183" xr:uid="{00000000-0005-0000-0000-0000B6000000}"/>
    <cellStyle name="cf42" xfId="184" xr:uid="{00000000-0005-0000-0000-0000B7000000}"/>
    <cellStyle name="cf43" xfId="185" xr:uid="{00000000-0005-0000-0000-0000B8000000}"/>
    <cellStyle name="cf44" xfId="186" xr:uid="{00000000-0005-0000-0000-0000B9000000}"/>
    <cellStyle name="cf45" xfId="187" xr:uid="{00000000-0005-0000-0000-0000BA000000}"/>
    <cellStyle name="cf46" xfId="188" xr:uid="{00000000-0005-0000-0000-0000BB000000}"/>
    <cellStyle name="cf47" xfId="189" xr:uid="{00000000-0005-0000-0000-0000BC000000}"/>
    <cellStyle name="cf48" xfId="190" xr:uid="{00000000-0005-0000-0000-0000BD000000}"/>
    <cellStyle name="cf49" xfId="191" xr:uid="{00000000-0005-0000-0000-0000BE000000}"/>
    <cellStyle name="cf5" xfId="192" xr:uid="{00000000-0005-0000-0000-0000BF000000}"/>
    <cellStyle name="cf50" xfId="193" xr:uid="{00000000-0005-0000-0000-0000C0000000}"/>
    <cellStyle name="cf51" xfId="194" xr:uid="{00000000-0005-0000-0000-0000C1000000}"/>
    <cellStyle name="cf52" xfId="195" xr:uid="{00000000-0005-0000-0000-0000C2000000}"/>
    <cellStyle name="cf53" xfId="196" xr:uid="{00000000-0005-0000-0000-0000C3000000}"/>
    <cellStyle name="cf54" xfId="197" xr:uid="{00000000-0005-0000-0000-0000C4000000}"/>
    <cellStyle name="cf55" xfId="198" xr:uid="{00000000-0005-0000-0000-0000C5000000}"/>
    <cellStyle name="cf56" xfId="199" xr:uid="{00000000-0005-0000-0000-0000C6000000}"/>
    <cellStyle name="cf57" xfId="200" xr:uid="{00000000-0005-0000-0000-0000C7000000}"/>
    <cellStyle name="cf58" xfId="201" xr:uid="{00000000-0005-0000-0000-0000C8000000}"/>
    <cellStyle name="cf59" xfId="202" xr:uid="{00000000-0005-0000-0000-0000C9000000}"/>
    <cellStyle name="cf6" xfId="203" xr:uid="{00000000-0005-0000-0000-0000CA000000}"/>
    <cellStyle name="cf60" xfId="204" xr:uid="{00000000-0005-0000-0000-0000CB000000}"/>
    <cellStyle name="cf61" xfId="205" xr:uid="{00000000-0005-0000-0000-0000CC000000}"/>
    <cellStyle name="cf62" xfId="206" xr:uid="{00000000-0005-0000-0000-0000CD000000}"/>
    <cellStyle name="cf63" xfId="207" xr:uid="{00000000-0005-0000-0000-0000CE000000}"/>
    <cellStyle name="cf64" xfId="208" xr:uid="{00000000-0005-0000-0000-0000CF000000}"/>
    <cellStyle name="cf65" xfId="209" xr:uid="{00000000-0005-0000-0000-0000D0000000}"/>
    <cellStyle name="cf66" xfId="210" xr:uid="{00000000-0005-0000-0000-0000D1000000}"/>
    <cellStyle name="cf67" xfId="211" xr:uid="{00000000-0005-0000-0000-0000D2000000}"/>
    <cellStyle name="cf68" xfId="212" xr:uid="{00000000-0005-0000-0000-0000D3000000}"/>
    <cellStyle name="cf69" xfId="213" xr:uid="{00000000-0005-0000-0000-0000D4000000}"/>
    <cellStyle name="cf7" xfId="214" xr:uid="{00000000-0005-0000-0000-0000D5000000}"/>
    <cellStyle name="cf70" xfId="215" xr:uid="{00000000-0005-0000-0000-0000D6000000}"/>
    <cellStyle name="cf71" xfId="216" xr:uid="{00000000-0005-0000-0000-0000D7000000}"/>
    <cellStyle name="cf72" xfId="217" xr:uid="{00000000-0005-0000-0000-0000D8000000}"/>
    <cellStyle name="cf73" xfId="218" xr:uid="{00000000-0005-0000-0000-0000D9000000}"/>
    <cellStyle name="cf74" xfId="219" xr:uid="{00000000-0005-0000-0000-0000DA000000}"/>
    <cellStyle name="cf75" xfId="220" xr:uid="{00000000-0005-0000-0000-0000DB000000}"/>
    <cellStyle name="cf76" xfId="221" xr:uid="{00000000-0005-0000-0000-0000DC000000}"/>
    <cellStyle name="cf77" xfId="222" xr:uid="{00000000-0005-0000-0000-0000DD000000}"/>
    <cellStyle name="cf78" xfId="223" xr:uid="{00000000-0005-0000-0000-0000DE000000}"/>
    <cellStyle name="cf79" xfId="224" xr:uid="{00000000-0005-0000-0000-0000DF000000}"/>
    <cellStyle name="cf8" xfId="225" xr:uid="{00000000-0005-0000-0000-0000E0000000}"/>
    <cellStyle name="cf80" xfId="226" xr:uid="{00000000-0005-0000-0000-0000E1000000}"/>
    <cellStyle name="cf81" xfId="227" xr:uid="{00000000-0005-0000-0000-0000E2000000}"/>
    <cellStyle name="cf82" xfId="228" xr:uid="{00000000-0005-0000-0000-0000E3000000}"/>
    <cellStyle name="cf83" xfId="229" xr:uid="{00000000-0005-0000-0000-0000E4000000}"/>
    <cellStyle name="cf84" xfId="230" xr:uid="{00000000-0005-0000-0000-0000E5000000}"/>
    <cellStyle name="cf85" xfId="231" xr:uid="{00000000-0005-0000-0000-0000E6000000}"/>
    <cellStyle name="cf86" xfId="232" xr:uid="{00000000-0005-0000-0000-0000E7000000}"/>
    <cellStyle name="cf87" xfId="233" xr:uid="{00000000-0005-0000-0000-0000E8000000}"/>
    <cellStyle name="cf88" xfId="234" xr:uid="{00000000-0005-0000-0000-0000E9000000}"/>
    <cellStyle name="cf89" xfId="235" xr:uid="{00000000-0005-0000-0000-0000EA000000}"/>
    <cellStyle name="cf9" xfId="236" xr:uid="{00000000-0005-0000-0000-0000EB000000}"/>
    <cellStyle name="cf90" xfId="237" xr:uid="{00000000-0005-0000-0000-0000EC000000}"/>
    <cellStyle name="cf91" xfId="238" xr:uid="{00000000-0005-0000-0000-0000ED000000}"/>
    <cellStyle name="cf92" xfId="239" xr:uid="{00000000-0005-0000-0000-0000EE000000}"/>
    <cellStyle name="cf93" xfId="240" xr:uid="{00000000-0005-0000-0000-0000EF000000}"/>
    <cellStyle name="cf94" xfId="241" xr:uid="{00000000-0005-0000-0000-0000F0000000}"/>
    <cellStyle name="cf95" xfId="242" xr:uid="{00000000-0005-0000-0000-0000F1000000}"/>
    <cellStyle name="cf96" xfId="243" xr:uid="{00000000-0005-0000-0000-0000F2000000}"/>
    <cellStyle name="cf97" xfId="244" xr:uid="{00000000-0005-0000-0000-0000F3000000}"/>
    <cellStyle name="cf98" xfId="245" xr:uid="{00000000-0005-0000-0000-0000F4000000}"/>
    <cellStyle name="cf99" xfId="246" xr:uid="{00000000-0005-0000-0000-0000F5000000}"/>
    <cellStyle name="Normal" xfId="0" builtinId="0" customBuiltin="1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60</xdr:col>
      <xdr:colOff>228600</xdr:colOff>
      <xdr:row>113</xdr:row>
      <xdr:rowOff>0</xdr:rowOff>
    </xdr:from>
    <xdr:ext cx="133346" cy="275536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06E0337-DCC9-D015-9638-BE63B7966717}"/>
            </a:ext>
          </a:extLst>
        </xdr:cNvPr>
        <xdr:cNvSpPr txBox="1"/>
      </xdr:nvSpPr>
      <xdr:spPr>
        <a:xfrm>
          <a:off x="29276040" y="2095500"/>
          <a:ext cx="133346" cy="2755361"/>
        </a:xfrm>
        <a:prstGeom prst="rect">
          <a:avLst/>
        </a:prstGeom>
        <a:solidFill>
          <a:srgbClr val="FFFFFF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0</xdr:col>
      <xdr:colOff>0</xdr:colOff>
      <xdr:row>43</xdr:row>
      <xdr:rowOff>7620</xdr:rowOff>
    </xdr:from>
    <xdr:ext cx="15243" cy="2430953"/>
    <xdr:sp macro="" textlink="">
      <xdr:nvSpPr>
        <xdr:cNvPr id="90" name="TextBox 4">
          <a:extLst>
            <a:ext uri="{FF2B5EF4-FFF2-40B4-BE49-F238E27FC236}">
              <a16:creationId xmlns:a16="http://schemas.microsoft.com/office/drawing/2014/main" id="{17A92D07-DEA6-7D71-FFCF-C18A175EA78F}"/>
            </a:ext>
          </a:extLst>
        </xdr:cNvPr>
        <xdr:cNvSpPr txBox="1"/>
      </xdr:nvSpPr>
      <xdr:spPr>
        <a:xfrm>
          <a:off x="0" y="112318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59</xdr:col>
      <xdr:colOff>238128</xdr:colOff>
      <xdr:row>113</xdr:row>
      <xdr:rowOff>0</xdr:rowOff>
    </xdr:from>
    <xdr:ext cx="238128" cy="2755361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2082AB53-23D1-F46D-6F39-3D802C624FB8}"/>
            </a:ext>
          </a:extLst>
        </xdr:cNvPr>
        <xdr:cNvSpPr txBox="1"/>
      </xdr:nvSpPr>
      <xdr:spPr>
        <a:xfrm>
          <a:off x="28675968" y="2095500"/>
          <a:ext cx="238128" cy="2755361"/>
        </a:xfrm>
        <a:prstGeom prst="rect">
          <a:avLst/>
        </a:prstGeom>
        <a:solidFill>
          <a:srgbClr val="FFFFFF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87</xdr:row>
      <xdr:rowOff>0</xdr:rowOff>
    </xdr:from>
    <xdr:ext cx="1176246" cy="2415543"/>
    <xdr:sp macro="" textlink="">
      <xdr:nvSpPr>
        <xdr:cNvPr id="131" name="TextBox 4">
          <a:extLst>
            <a:ext uri="{FF2B5EF4-FFF2-40B4-BE49-F238E27FC236}">
              <a16:creationId xmlns:a16="http://schemas.microsoft.com/office/drawing/2014/main" id="{B24E0026-F535-A9C2-AF19-86E575801ECB}"/>
            </a:ext>
          </a:extLst>
        </xdr:cNvPr>
        <xdr:cNvSpPr txBox="1"/>
      </xdr:nvSpPr>
      <xdr:spPr>
        <a:xfrm>
          <a:off x="13169268" y="19530060"/>
          <a:ext cx="117157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</xdr:txBody>
    </xdr:sp>
    <xdr:clientData/>
  </xdr:oneCellAnchor>
  <xdr:oneCellAnchor>
    <xdr:from>
      <xdr:col>39</xdr:col>
      <xdr:colOff>219075</xdr:colOff>
      <xdr:row>102</xdr:row>
      <xdr:rowOff>7620</xdr:rowOff>
    </xdr:from>
    <xdr:ext cx="472487" cy="2430953"/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907C60D4-7097-1472-3400-EB10A53BD4F4}"/>
            </a:ext>
          </a:extLst>
        </xdr:cNvPr>
        <xdr:cNvSpPr txBox="1"/>
      </xdr:nvSpPr>
      <xdr:spPr>
        <a:xfrm>
          <a:off x="18508980" y="4320540"/>
          <a:ext cx="4572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49</xdr:col>
      <xdr:colOff>255266</xdr:colOff>
      <xdr:row>43</xdr:row>
      <xdr:rowOff>7620</xdr:rowOff>
    </xdr:from>
    <xdr:ext cx="45720" cy="2430953"/>
    <xdr:sp macro="" textlink="">
      <xdr:nvSpPr>
        <xdr:cNvPr id="99" name="TextBox 4">
          <a:extLst>
            <a:ext uri="{FF2B5EF4-FFF2-40B4-BE49-F238E27FC236}">
              <a16:creationId xmlns:a16="http://schemas.microsoft.com/office/drawing/2014/main" id="{38C0B138-2C0A-FEAD-22B6-934B9CAFFFDA}"/>
            </a:ext>
          </a:extLst>
        </xdr:cNvPr>
        <xdr:cNvSpPr txBox="1"/>
      </xdr:nvSpPr>
      <xdr:spPr>
        <a:xfrm>
          <a:off x="22600916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52</xdr:col>
      <xdr:colOff>381003</xdr:colOff>
      <xdr:row>50</xdr:row>
      <xdr:rowOff>7620</xdr:rowOff>
    </xdr:from>
    <xdr:ext cx="66678" cy="2430953"/>
    <xdr:sp macro="" textlink="">
      <xdr:nvSpPr>
        <xdr:cNvPr id="18" name="TextBox 4">
          <a:extLst>
            <a:ext uri="{FF2B5EF4-FFF2-40B4-BE49-F238E27FC236}">
              <a16:creationId xmlns:a16="http://schemas.microsoft.com/office/drawing/2014/main" id="{4DC9DB0B-7E7C-68AA-2357-175639DC3ACA}"/>
            </a:ext>
          </a:extLst>
        </xdr:cNvPr>
        <xdr:cNvSpPr txBox="1"/>
      </xdr:nvSpPr>
      <xdr:spPr>
        <a:xfrm>
          <a:off x="24551643" y="4716780"/>
          <a:ext cx="6667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144</xdr:row>
      <xdr:rowOff>7620</xdr:rowOff>
    </xdr:from>
    <xdr:ext cx="15243" cy="2430953"/>
    <xdr:sp macro="" textlink="">
      <xdr:nvSpPr>
        <xdr:cNvPr id="108" name="TextBox 4">
          <a:extLst>
            <a:ext uri="{FF2B5EF4-FFF2-40B4-BE49-F238E27FC236}">
              <a16:creationId xmlns:a16="http://schemas.microsoft.com/office/drawing/2014/main" id="{0180D519-4D00-8C46-B87D-8099A148F886}"/>
            </a:ext>
          </a:extLst>
        </xdr:cNvPr>
        <xdr:cNvSpPr txBox="1"/>
      </xdr:nvSpPr>
      <xdr:spPr>
        <a:xfrm>
          <a:off x="7802880" y="13022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130</xdr:row>
      <xdr:rowOff>0</xdr:rowOff>
    </xdr:from>
    <xdr:ext cx="15243" cy="2407875"/>
    <xdr:sp macro="" textlink="">
      <xdr:nvSpPr>
        <xdr:cNvPr id="141" name="TextBox 4">
          <a:extLst>
            <a:ext uri="{FF2B5EF4-FFF2-40B4-BE49-F238E27FC236}">
              <a16:creationId xmlns:a16="http://schemas.microsoft.com/office/drawing/2014/main" id="{213E579A-7355-ABB4-E8B3-13426E473C7B}"/>
            </a:ext>
          </a:extLst>
        </xdr:cNvPr>
        <xdr:cNvSpPr txBox="1"/>
      </xdr:nvSpPr>
      <xdr:spPr>
        <a:xfrm>
          <a:off x="9052560" y="232943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158111</xdr:colOff>
      <xdr:row>133</xdr:row>
      <xdr:rowOff>7620</xdr:rowOff>
    </xdr:from>
    <xdr:ext cx="85725" cy="2430953"/>
    <xdr:sp macro="" textlink="">
      <xdr:nvSpPr>
        <xdr:cNvPr id="129" name="TextBox 4">
          <a:extLst>
            <a:ext uri="{FF2B5EF4-FFF2-40B4-BE49-F238E27FC236}">
              <a16:creationId xmlns:a16="http://schemas.microsoft.com/office/drawing/2014/main" id="{6ED7B151-8DB2-FE02-412F-66BFB12BCACD}"/>
            </a:ext>
          </a:extLst>
        </xdr:cNvPr>
        <xdr:cNvSpPr txBox="1"/>
      </xdr:nvSpPr>
      <xdr:spPr>
        <a:xfrm>
          <a:off x="15935321" y="16786860"/>
          <a:ext cx="8572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106683</xdr:colOff>
      <xdr:row>94</xdr:row>
      <xdr:rowOff>7620</xdr:rowOff>
    </xdr:from>
    <xdr:ext cx="51858" cy="2430953"/>
    <xdr:sp macro="" textlink="">
      <xdr:nvSpPr>
        <xdr:cNvPr id="123" name="TextBox 4">
          <a:extLst>
            <a:ext uri="{FF2B5EF4-FFF2-40B4-BE49-F238E27FC236}">
              <a16:creationId xmlns:a16="http://schemas.microsoft.com/office/drawing/2014/main" id="{9737192A-0A95-C155-96DB-F6106FF357A9}"/>
            </a:ext>
          </a:extLst>
        </xdr:cNvPr>
        <xdr:cNvSpPr txBox="1"/>
      </xdr:nvSpPr>
      <xdr:spPr>
        <a:xfrm>
          <a:off x="17350743" y="1381506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58</xdr:row>
      <xdr:rowOff>7620</xdr:rowOff>
    </xdr:from>
    <xdr:ext cx="15243" cy="2430953"/>
    <xdr:sp macro="" textlink="">
      <xdr:nvSpPr>
        <xdr:cNvPr id="20" name="TextBox 4">
          <a:extLst>
            <a:ext uri="{FF2B5EF4-FFF2-40B4-BE49-F238E27FC236}">
              <a16:creationId xmlns:a16="http://schemas.microsoft.com/office/drawing/2014/main" id="{7DAD75AB-6EA2-B4BD-3769-C64B3D537257}"/>
            </a:ext>
          </a:extLst>
        </xdr:cNvPr>
        <xdr:cNvSpPr txBox="1"/>
      </xdr:nvSpPr>
      <xdr:spPr>
        <a:xfrm>
          <a:off x="90525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60</xdr:row>
      <xdr:rowOff>7620</xdr:rowOff>
    </xdr:from>
    <xdr:ext cx="15243" cy="2430953"/>
    <xdr:sp macro="" textlink="">
      <xdr:nvSpPr>
        <xdr:cNvPr id="82" name="TextBox 4">
          <a:extLst>
            <a:ext uri="{FF2B5EF4-FFF2-40B4-BE49-F238E27FC236}">
              <a16:creationId xmlns:a16="http://schemas.microsoft.com/office/drawing/2014/main" id="{E7377073-4C69-A7FB-3C4C-84A314DE9C22}"/>
            </a:ext>
          </a:extLst>
        </xdr:cNvPr>
        <xdr:cNvSpPr txBox="1"/>
      </xdr:nvSpPr>
      <xdr:spPr>
        <a:xfrm>
          <a:off x="9052560" y="84810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147</xdr:row>
      <xdr:rowOff>7620</xdr:rowOff>
    </xdr:from>
    <xdr:ext cx="15243" cy="2430953"/>
    <xdr:sp macro="" textlink="">
      <xdr:nvSpPr>
        <xdr:cNvPr id="128" name="TextBox 4">
          <a:extLst>
            <a:ext uri="{FF2B5EF4-FFF2-40B4-BE49-F238E27FC236}">
              <a16:creationId xmlns:a16="http://schemas.microsoft.com/office/drawing/2014/main" id="{BE22E40B-5DCD-53E2-DD06-7EC1A4048870}"/>
            </a:ext>
          </a:extLst>
        </xdr:cNvPr>
        <xdr:cNvSpPr txBox="1"/>
      </xdr:nvSpPr>
      <xdr:spPr>
        <a:xfrm>
          <a:off x="9959340" y="165887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110</xdr:row>
      <xdr:rowOff>0</xdr:rowOff>
    </xdr:from>
    <xdr:ext cx="15243" cy="2400207"/>
    <xdr:sp macro="" textlink="">
      <xdr:nvSpPr>
        <xdr:cNvPr id="136" name="TextBox 4">
          <a:extLst>
            <a:ext uri="{FF2B5EF4-FFF2-40B4-BE49-F238E27FC236}">
              <a16:creationId xmlns:a16="http://schemas.microsoft.com/office/drawing/2014/main" id="{6887457B-7C0D-22BC-268A-82695947BFD1}"/>
            </a:ext>
          </a:extLst>
        </xdr:cNvPr>
        <xdr:cNvSpPr txBox="1"/>
      </xdr:nvSpPr>
      <xdr:spPr>
        <a:xfrm>
          <a:off x="9959340" y="226999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7</xdr:row>
      <xdr:rowOff>7620</xdr:rowOff>
    </xdr:from>
    <xdr:ext cx="15243" cy="2430953"/>
    <xdr:sp macro="" textlink="">
      <xdr:nvSpPr>
        <xdr:cNvPr id="132" name="TextBox 4">
          <a:extLst>
            <a:ext uri="{FF2B5EF4-FFF2-40B4-BE49-F238E27FC236}">
              <a16:creationId xmlns:a16="http://schemas.microsoft.com/office/drawing/2014/main" id="{EEE222E6-6F65-9244-0669-5D4E89F07068}"/>
            </a:ext>
          </a:extLst>
        </xdr:cNvPr>
        <xdr:cNvSpPr txBox="1"/>
      </xdr:nvSpPr>
      <xdr:spPr>
        <a:xfrm>
          <a:off x="10408920" y="203454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70</xdr:row>
      <xdr:rowOff>15240</xdr:rowOff>
    </xdr:from>
    <xdr:ext cx="15243" cy="2423236"/>
    <xdr:sp macro="" textlink="">
      <xdr:nvSpPr>
        <xdr:cNvPr id="104" name="TextBox 4">
          <a:extLst>
            <a:ext uri="{FF2B5EF4-FFF2-40B4-BE49-F238E27FC236}">
              <a16:creationId xmlns:a16="http://schemas.microsoft.com/office/drawing/2014/main" id="{976CA7EA-8AFC-AEDB-CE54-0BEA16EAD9A8}"/>
            </a:ext>
          </a:extLst>
        </xdr:cNvPr>
        <xdr:cNvSpPr txBox="1"/>
      </xdr:nvSpPr>
      <xdr:spPr>
        <a:xfrm>
          <a:off x="10843260" y="118186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38103</xdr:colOff>
      <xdr:row>70</xdr:row>
      <xdr:rowOff>7620</xdr:rowOff>
    </xdr:from>
    <xdr:ext cx="234333" cy="2430953"/>
    <xdr:sp macro="" textlink="">
      <xdr:nvSpPr>
        <xdr:cNvPr id="103" name="TextBox 4">
          <a:extLst>
            <a:ext uri="{FF2B5EF4-FFF2-40B4-BE49-F238E27FC236}">
              <a16:creationId xmlns:a16="http://schemas.microsoft.com/office/drawing/2014/main" id="{71104CB9-1EE1-D2B8-DADE-9220E38B49D7}"/>
            </a:ext>
          </a:extLst>
        </xdr:cNvPr>
        <xdr:cNvSpPr txBox="1"/>
      </xdr:nvSpPr>
      <xdr:spPr>
        <a:xfrm>
          <a:off x="17282163" y="11430000"/>
          <a:ext cx="2381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63</xdr:row>
      <xdr:rowOff>7620</xdr:rowOff>
    </xdr:from>
    <xdr:ext cx="15243" cy="2430953"/>
    <xdr:sp macro="" textlink="">
      <xdr:nvSpPr>
        <xdr:cNvPr id="87" name="TextBox 4">
          <a:extLst>
            <a:ext uri="{FF2B5EF4-FFF2-40B4-BE49-F238E27FC236}">
              <a16:creationId xmlns:a16="http://schemas.microsoft.com/office/drawing/2014/main" id="{F932EDF2-DF5D-9DB7-883C-F85635C13086}"/>
            </a:ext>
          </a:extLst>
        </xdr:cNvPr>
        <xdr:cNvSpPr txBox="1"/>
      </xdr:nvSpPr>
      <xdr:spPr>
        <a:xfrm>
          <a:off x="1165098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44</xdr:col>
      <xdr:colOff>1901</xdr:colOff>
      <xdr:row>43</xdr:row>
      <xdr:rowOff>7620</xdr:rowOff>
    </xdr:from>
    <xdr:ext cx="234330" cy="2430953"/>
    <xdr:sp macro="" textlink="">
      <xdr:nvSpPr>
        <xdr:cNvPr id="96" name="TextBox 4">
          <a:extLst>
            <a:ext uri="{FF2B5EF4-FFF2-40B4-BE49-F238E27FC236}">
              <a16:creationId xmlns:a16="http://schemas.microsoft.com/office/drawing/2014/main" id="{8F5E98A8-A9D9-ECF1-4CDA-6A26362AD076}"/>
            </a:ext>
          </a:extLst>
        </xdr:cNvPr>
        <xdr:cNvSpPr txBox="1"/>
      </xdr:nvSpPr>
      <xdr:spPr>
        <a:xfrm>
          <a:off x="20339681" y="11231880"/>
          <a:ext cx="2286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63</xdr:row>
      <xdr:rowOff>7620</xdr:rowOff>
    </xdr:from>
    <xdr:ext cx="15243" cy="2430953"/>
    <xdr:sp macro="" textlink="">
      <xdr:nvSpPr>
        <xdr:cNvPr id="85" name="TextBox 4">
          <a:extLst>
            <a:ext uri="{FF2B5EF4-FFF2-40B4-BE49-F238E27FC236}">
              <a16:creationId xmlns:a16="http://schemas.microsoft.com/office/drawing/2014/main" id="{550A1CC3-364E-50FB-492E-9610437AA148}"/>
            </a:ext>
          </a:extLst>
        </xdr:cNvPr>
        <xdr:cNvSpPr txBox="1"/>
      </xdr:nvSpPr>
      <xdr:spPr>
        <a:xfrm>
          <a:off x="1127760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63</xdr:row>
      <xdr:rowOff>7620</xdr:rowOff>
    </xdr:from>
    <xdr:ext cx="15243" cy="2430953"/>
    <xdr:sp macro="" textlink="">
      <xdr:nvSpPr>
        <xdr:cNvPr id="86" name="TextBox 4">
          <a:extLst>
            <a:ext uri="{FF2B5EF4-FFF2-40B4-BE49-F238E27FC236}">
              <a16:creationId xmlns:a16="http://schemas.microsoft.com/office/drawing/2014/main" id="{9A112E21-0778-414A-723F-713E1EEE4366}"/>
            </a:ext>
          </a:extLst>
        </xdr:cNvPr>
        <xdr:cNvSpPr txBox="1"/>
      </xdr:nvSpPr>
      <xdr:spPr>
        <a:xfrm>
          <a:off x="1127760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145</xdr:row>
      <xdr:rowOff>7620</xdr:rowOff>
    </xdr:from>
    <xdr:ext cx="15243" cy="2430953"/>
    <xdr:sp macro="" textlink="">
      <xdr:nvSpPr>
        <xdr:cNvPr id="127" name="TextBox 4">
          <a:extLst>
            <a:ext uri="{FF2B5EF4-FFF2-40B4-BE49-F238E27FC236}">
              <a16:creationId xmlns:a16="http://schemas.microsoft.com/office/drawing/2014/main" id="{A2FC939F-50A7-AF67-3F33-9DC6073299FF}"/>
            </a:ext>
          </a:extLst>
        </xdr:cNvPr>
        <xdr:cNvSpPr txBox="1"/>
      </xdr:nvSpPr>
      <xdr:spPr>
        <a:xfrm>
          <a:off x="12077700" y="148056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115</xdr:row>
      <xdr:rowOff>7620</xdr:rowOff>
    </xdr:from>
    <xdr:ext cx="15243" cy="2430953"/>
    <xdr:sp macro="" textlink="">
      <xdr:nvSpPr>
        <xdr:cNvPr id="88" name="TextBox 4">
          <a:extLst>
            <a:ext uri="{FF2B5EF4-FFF2-40B4-BE49-F238E27FC236}">
              <a16:creationId xmlns:a16="http://schemas.microsoft.com/office/drawing/2014/main" id="{0568CBE8-5E7D-074B-A04C-F1B8E3AE3947}"/>
            </a:ext>
          </a:extLst>
        </xdr:cNvPr>
        <xdr:cNvSpPr txBox="1"/>
      </xdr:nvSpPr>
      <xdr:spPr>
        <a:xfrm>
          <a:off x="12496800" y="98679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0</xdr:colOff>
      <xdr:row>88</xdr:row>
      <xdr:rowOff>7620</xdr:rowOff>
    </xdr:from>
    <xdr:ext cx="15243" cy="2430953"/>
    <xdr:sp macro="" textlink="">
      <xdr:nvSpPr>
        <xdr:cNvPr id="125" name="TextBox 4">
          <a:extLst>
            <a:ext uri="{FF2B5EF4-FFF2-40B4-BE49-F238E27FC236}">
              <a16:creationId xmlns:a16="http://schemas.microsoft.com/office/drawing/2014/main" id="{D31C44B0-CD5F-E933-771E-3C33B30BF68F}"/>
            </a:ext>
          </a:extLst>
        </xdr:cNvPr>
        <xdr:cNvSpPr txBox="1"/>
      </xdr:nvSpPr>
      <xdr:spPr>
        <a:xfrm>
          <a:off x="12931140" y="144094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0</xdr:colOff>
      <xdr:row>88</xdr:row>
      <xdr:rowOff>7620</xdr:rowOff>
    </xdr:from>
    <xdr:ext cx="15243" cy="2430953"/>
    <xdr:sp macro="" textlink="">
      <xdr:nvSpPr>
        <xdr:cNvPr id="124" name="TextBox 4">
          <a:extLst>
            <a:ext uri="{FF2B5EF4-FFF2-40B4-BE49-F238E27FC236}">
              <a16:creationId xmlns:a16="http://schemas.microsoft.com/office/drawing/2014/main" id="{D4421336-BDEF-33E2-52DE-B44A998677B3}"/>
            </a:ext>
          </a:extLst>
        </xdr:cNvPr>
        <xdr:cNvSpPr txBox="1"/>
      </xdr:nvSpPr>
      <xdr:spPr>
        <a:xfrm>
          <a:off x="12931140" y="144094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0</xdr:colOff>
      <xdr:row>125</xdr:row>
      <xdr:rowOff>7620</xdr:rowOff>
    </xdr:from>
    <xdr:ext cx="15243" cy="2423236"/>
    <xdr:sp macro="" textlink="">
      <xdr:nvSpPr>
        <xdr:cNvPr id="109" name="TextBox 4">
          <a:extLst>
            <a:ext uri="{FF2B5EF4-FFF2-40B4-BE49-F238E27FC236}">
              <a16:creationId xmlns:a16="http://schemas.microsoft.com/office/drawing/2014/main" id="{F12F7609-ECFD-EA8A-0D1A-20EF4519D1D9}"/>
            </a:ext>
          </a:extLst>
        </xdr:cNvPr>
        <xdr:cNvSpPr txBox="1"/>
      </xdr:nvSpPr>
      <xdr:spPr>
        <a:xfrm>
          <a:off x="1293114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45</xdr:col>
      <xdr:colOff>59051</xdr:colOff>
      <xdr:row>43</xdr:row>
      <xdr:rowOff>7620</xdr:rowOff>
    </xdr:from>
    <xdr:ext cx="45720" cy="2430953"/>
    <xdr:sp macro="" textlink="">
      <xdr:nvSpPr>
        <xdr:cNvPr id="97" name="TextBox 4">
          <a:extLst>
            <a:ext uri="{FF2B5EF4-FFF2-40B4-BE49-F238E27FC236}">
              <a16:creationId xmlns:a16="http://schemas.microsoft.com/office/drawing/2014/main" id="{577120C1-CDA7-9405-0364-B72622144586}"/>
            </a:ext>
          </a:extLst>
        </xdr:cNvPr>
        <xdr:cNvSpPr txBox="1"/>
      </xdr:nvSpPr>
      <xdr:spPr>
        <a:xfrm>
          <a:off x="20785451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0</xdr:colOff>
      <xdr:row>125</xdr:row>
      <xdr:rowOff>7620</xdr:rowOff>
    </xdr:from>
    <xdr:ext cx="15243" cy="2423236"/>
    <xdr:sp macro="" textlink="">
      <xdr:nvSpPr>
        <xdr:cNvPr id="110" name="TextBox 4">
          <a:extLst>
            <a:ext uri="{FF2B5EF4-FFF2-40B4-BE49-F238E27FC236}">
              <a16:creationId xmlns:a16="http://schemas.microsoft.com/office/drawing/2014/main" id="{238D7717-2881-F6BD-5863-5560B452198E}"/>
            </a:ext>
          </a:extLst>
        </xdr:cNvPr>
        <xdr:cNvSpPr txBox="1"/>
      </xdr:nvSpPr>
      <xdr:spPr>
        <a:xfrm>
          <a:off x="1293114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46</xdr:col>
      <xdr:colOff>224786</xdr:colOff>
      <xdr:row>86</xdr:row>
      <xdr:rowOff>7620</xdr:rowOff>
    </xdr:from>
    <xdr:ext cx="47625" cy="2430953"/>
    <xdr:sp macro="" textlink="">
      <xdr:nvSpPr>
        <xdr:cNvPr id="113" name="TextBox 4">
          <a:extLst>
            <a:ext uri="{FF2B5EF4-FFF2-40B4-BE49-F238E27FC236}">
              <a16:creationId xmlns:a16="http://schemas.microsoft.com/office/drawing/2014/main" id="{F773E8CF-4274-900E-877D-1622F95A952D}"/>
            </a:ext>
          </a:extLst>
        </xdr:cNvPr>
        <xdr:cNvSpPr txBox="1"/>
      </xdr:nvSpPr>
      <xdr:spPr>
        <a:xfrm>
          <a:off x="21364571" y="13418820"/>
          <a:ext cx="5715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43</xdr:row>
      <xdr:rowOff>0</xdr:rowOff>
    </xdr:from>
    <xdr:ext cx="15243" cy="2407875"/>
    <xdr:sp macro="" textlink="">
      <xdr:nvSpPr>
        <xdr:cNvPr id="114" name="TextBox 4">
          <a:extLst>
            <a:ext uri="{FF2B5EF4-FFF2-40B4-BE49-F238E27FC236}">
              <a16:creationId xmlns:a16="http://schemas.microsoft.com/office/drawing/2014/main" id="{84946664-C78D-5E40-48A4-AC814734C85A}"/>
            </a:ext>
          </a:extLst>
        </xdr:cNvPr>
        <xdr:cNvSpPr txBox="1"/>
      </xdr:nvSpPr>
      <xdr:spPr>
        <a:xfrm>
          <a:off x="1331214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49</xdr:col>
      <xdr:colOff>300986</xdr:colOff>
      <xdr:row>43</xdr:row>
      <xdr:rowOff>7620</xdr:rowOff>
    </xdr:from>
    <xdr:ext cx="91817" cy="2430953"/>
    <xdr:sp macro="" textlink="">
      <xdr:nvSpPr>
        <xdr:cNvPr id="100" name="TextBox 4">
          <a:extLst>
            <a:ext uri="{FF2B5EF4-FFF2-40B4-BE49-F238E27FC236}">
              <a16:creationId xmlns:a16="http://schemas.microsoft.com/office/drawing/2014/main" id="{BBD1B974-AF8F-EC1B-212E-534EA3DD8DA4}"/>
            </a:ext>
          </a:extLst>
        </xdr:cNvPr>
        <xdr:cNvSpPr txBox="1"/>
      </xdr:nvSpPr>
      <xdr:spPr>
        <a:xfrm>
          <a:off x="22646636" y="11231880"/>
          <a:ext cx="8572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33</xdr:row>
      <xdr:rowOff>7620</xdr:rowOff>
    </xdr:from>
    <xdr:ext cx="15243" cy="2430953"/>
    <xdr:sp macro="" textlink="">
      <xdr:nvSpPr>
        <xdr:cNvPr id="19" name="TextBox 4">
          <a:extLst>
            <a:ext uri="{FF2B5EF4-FFF2-40B4-BE49-F238E27FC236}">
              <a16:creationId xmlns:a16="http://schemas.microsoft.com/office/drawing/2014/main" id="{7085F976-121C-AA9C-414A-634DC5443021}"/>
            </a:ext>
          </a:extLst>
        </xdr:cNvPr>
        <xdr:cNvSpPr txBox="1"/>
      </xdr:nvSpPr>
      <xdr:spPr>
        <a:xfrm>
          <a:off x="14043660" y="5113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0</xdr:colOff>
      <xdr:row>121</xdr:row>
      <xdr:rowOff>0</xdr:rowOff>
    </xdr:from>
    <xdr:ext cx="15243" cy="2400182"/>
    <xdr:sp macro="" textlink="">
      <xdr:nvSpPr>
        <xdr:cNvPr id="116" name="TextBox 4">
          <a:extLst>
            <a:ext uri="{FF2B5EF4-FFF2-40B4-BE49-F238E27FC236}">
              <a16:creationId xmlns:a16="http://schemas.microsoft.com/office/drawing/2014/main" id="{FF018139-E4EF-9850-24DC-033041B29B54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</xdr:row>
      <xdr:rowOff>7620</xdr:rowOff>
    </xdr:from>
    <xdr:ext cx="15243" cy="2430953"/>
    <xdr:sp macro="" textlink="">
      <xdr:nvSpPr>
        <xdr:cNvPr id="111" name="TextBox 4">
          <a:extLst>
            <a:ext uri="{FF2B5EF4-FFF2-40B4-BE49-F238E27FC236}">
              <a16:creationId xmlns:a16="http://schemas.microsoft.com/office/drawing/2014/main" id="{3032E706-A9B4-EECF-B0F0-D10080DB3CC9}"/>
            </a:ext>
          </a:extLst>
        </xdr:cNvPr>
        <xdr:cNvSpPr txBox="1"/>
      </xdr:nvSpPr>
      <xdr:spPr>
        <a:xfrm>
          <a:off x="1469898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43</xdr:row>
      <xdr:rowOff>0</xdr:rowOff>
    </xdr:from>
    <xdr:ext cx="15243" cy="2407875"/>
    <xdr:sp macro="" textlink="">
      <xdr:nvSpPr>
        <xdr:cNvPr id="115" name="TextBox 4">
          <a:extLst>
            <a:ext uri="{FF2B5EF4-FFF2-40B4-BE49-F238E27FC236}">
              <a16:creationId xmlns:a16="http://schemas.microsoft.com/office/drawing/2014/main" id="{A8F75EA5-DEF2-DDA7-C081-6B9798A9DFEA}"/>
            </a:ext>
          </a:extLst>
        </xdr:cNvPr>
        <xdr:cNvSpPr txBox="1"/>
      </xdr:nvSpPr>
      <xdr:spPr>
        <a:xfrm>
          <a:off x="1404366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33</xdr:col>
      <xdr:colOff>0</xdr:colOff>
      <xdr:row>140</xdr:row>
      <xdr:rowOff>0</xdr:rowOff>
    </xdr:from>
    <xdr:ext cx="15243" cy="2415543"/>
    <xdr:sp macro="" textlink="">
      <xdr:nvSpPr>
        <xdr:cNvPr id="93" name="TextBox 4">
          <a:extLst>
            <a:ext uri="{FF2B5EF4-FFF2-40B4-BE49-F238E27FC236}">
              <a16:creationId xmlns:a16="http://schemas.microsoft.com/office/drawing/2014/main" id="{DD9B0BAD-BA1E-F8F4-94AF-373A8D062361}"/>
            </a:ext>
          </a:extLst>
        </xdr:cNvPr>
        <xdr:cNvSpPr txBox="1"/>
      </xdr:nvSpPr>
      <xdr:spPr>
        <a:xfrm>
          <a:off x="16162020" y="11209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0</xdr:colOff>
      <xdr:row>121</xdr:row>
      <xdr:rowOff>0</xdr:rowOff>
    </xdr:from>
    <xdr:ext cx="15243" cy="2400182"/>
    <xdr:sp macro="" textlink="">
      <xdr:nvSpPr>
        <xdr:cNvPr id="118" name="TextBox 4">
          <a:extLst>
            <a:ext uri="{FF2B5EF4-FFF2-40B4-BE49-F238E27FC236}">
              <a16:creationId xmlns:a16="http://schemas.microsoft.com/office/drawing/2014/main" id="{6DA1375B-42ED-3E28-5237-EBF3A83BF480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43</xdr:row>
      <xdr:rowOff>0</xdr:rowOff>
    </xdr:from>
    <xdr:ext cx="15243" cy="2407875"/>
    <xdr:sp macro="" textlink="">
      <xdr:nvSpPr>
        <xdr:cNvPr id="119" name="TextBox 4">
          <a:extLst>
            <a:ext uri="{FF2B5EF4-FFF2-40B4-BE49-F238E27FC236}">
              <a16:creationId xmlns:a16="http://schemas.microsoft.com/office/drawing/2014/main" id="{5A45BA73-8897-0E04-9BBE-1934306F738D}"/>
            </a:ext>
          </a:extLst>
        </xdr:cNvPr>
        <xdr:cNvSpPr txBox="1"/>
      </xdr:nvSpPr>
      <xdr:spPr>
        <a:xfrm>
          <a:off x="1469898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40</xdr:row>
      <xdr:rowOff>0</xdr:rowOff>
    </xdr:from>
    <xdr:ext cx="15243" cy="2407875"/>
    <xdr:sp macro="" textlink="">
      <xdr:nvSpPr>
        <xdr:cNvPr id="106" name="TextBox 4">
          <a:extLst>
            <a:ext uri="{FF2B5EF4-FFF2-40B4-BE49-F238E27FC236}">
              <a16:creationId xmlns:a16="http://schemas.microsoft.com/office/drawing/2014/main" id="{4E6AE372-90C6-6293-8BC7-FD780EA46496}"/>
            </a:ext>
          </a:extLst>
        </xdr:cNvPr>
        <xdr:cNvSpPr txBox="1"/>
      </xdr:nvSpPr>
      <xdr:spPr>
        <a:xfrm>
          <a:off x="14698980" y="123901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79</xdr:row>
      <xdr:rowOff>7620</xdr:rowOff>
    </xdr:from>
    <xdr:ext cx="15243" cy="2430953"/>
    <xdr:sp macro="" textlink="">
      <xdr:nvSpPr>
        <xdr:cNvPr id="21" name="TextBox 4">
          <a:extLst>
            <a:ext uri="{FF2B5EF4-FFF2-40B4-BE49-F238E27FC236}">
              <a16:creationId xmlns:a16="http://schemas.microsoft.com/office/drawing/2014/main" id="{FF3BB4A4-084C-ED7B-34B1-E9606AC980EA}"/>
            </a:ext>
          </a:extLst>
        </xdr:cNvPr>
        <xdr:cNvSpPr txBox="1"/>
      </xdr:nvSpPr>
      <xdr:spPr>
        <a:xfrm>
          <a:off x="165430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0</xdr:colOff>
      <xdr:row>98</xdr:row>
      <xdr:rowOff>0</xdr:rowOff>
    </xdr:from>
    <xdr:ext cx="15243" cy="2407875"/>
    <xdr:sp macro="" textlink="">
      <xdr:nvSpPr>
        <xdr:cNvPr id="91" name="TextBox 4">
          <a:extLst>
            <a:ext uri="{FF2B5EF4-FFF2-40B4-BE49-F238E27FC236}">
              <a16:creationId xmlns:a16="http://schemas.microsoft.com/office/drawing/2014/main" id="{F44AD0B5-A938-7F80-3BE4-FCD917FC0C82}"/>
            </a:ext>
          </a:extLst>
        </xdr:cNvPr>
        <xdr:cNvSpPr txBox="1"/>
      </xdr:nvSpPr>
      <xdr:spPr>
        <a:xfrm>
          <a:off x="15773400" y="11209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0</xdr:colOff>
      <xdr:row>121</xdr:row>
      <xdr:rowOff>0</xdr:rowOff>
    </xdr:from>
    <xdr:ext cx="15243" cy="2400182"/>
    <xdr:sp macro="" textlink="">
      <xdr:nvSpPr>
        <xdr:cNvPr id="117" name="TextBox 4">
          <a:extLst>
            <a:ext uri="{FF2B5EF4-FFF2-40B4-BE49-F238E27FC236}">
              <a16:creationId xmlns:a16="http://schemas.microsoft.com/office/drawing/2014/main" id="{135B3A7D-A11F-EDB8-963D-4A81EF7DA034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42</xdr:col>
      <xdr:colOff>234318</xdr:colOff>
      <xdr:row>86</xdr:row>
      <xdr:rowOff>7620</xdr:rowOff>
    </xdr:from>
    <xdr:ext cx="62230" cy="2430953"/>
    <xdr:sp macro="" textlink="">
      <xdr:nvSpPr>
        <xdr:cNvPr id="112" name="TextBox 4">
          <a:extLst>
            <a:ext uri="{FF2B5EF4-FFF2-40B4-BE49-F238E27FC236}">
              <a16:creationId xmlns:a16="http://schemas.microsoft.com/office/drawing/2014/main" id="{0EEB8930-0EBD-95AB-E3CF-F99E75EF0C43}"/>
            </a:ext>
          </a:extLst>
        </xdr:cNvPr>
        <xdr:cNvSpPr txBox="1"/>
      </xdr:nvSpPr>
      <xdr:spPr>
        <a:xfrm>
          <a:off x="19760568" y="1341882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43</xdr:row>
      <xdr:rowOff>7620</xdr:rowOff>
    </xdr:from>
    <xdr:ext cx="15243" cy="2430953"/>
    <xdr:sp macro="" textlink="">
      <xdr:nvSpPr>
        <xdr:cNvPr id="121" name="TextBox 4">
          <a:extLst>
            <a:ext uri="{FF2B5EF4-FFF2-40B4-BE49-F238E27FC236}">
              <a16:creationId xmlns:a16="http://schemas.microsoft.com/office/drawing/2014/main" id="{3365D97E-489E-D8A6-49D6-F82B00D487D7}"/>
            </a:ext>
          </a:extLst>
        </xdr:cNvPr>
        <xdr:cNvSpPr txBox="1"/>
      </xdr:nvSpPr>
      <xdr:spPr>
        <a:xfrm>
          <a:off x="15400020" y="136169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143</xdr:row>
      <xdr:rowOff>7620</xdr:rowOff>
    </xdr:from>
    <xdr:ext cx="15243" cy="2430953"/>
    <xdr:sp macro="" textlink="">
      <xdr:nvSpPr>
        <xdr:cNvPr id="89" name="TextBox 4">
          <a:extLst>
            <a:ext uri="{FF2B5EF4-FFF2-40B4-BE49-F238E27FC236}">
              <a16:creationId xmlns:a16="http://schemas.microsoft.com/office/drawing/2014/main" id="{092F4A3B-A78F-5FD7-28D4-7259523E9FBC}"/>
            </a:ext>
          </a:extLst>
        </xdr:cNvPr>
        <xdr:cNvSpPr txBox="1"/>
      </xdr:nvSpPr>
      <xdr:spPr>
        <a:xfrm>
          <a:off x="15400020" y="10066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75</xdr:row>
      <xdr:rowOff>7620</xdr:rowOff>
    </xdr:from>
    <xdr:ext cx="15243" cy="2430953"/>
    <xdr:sp macro="" textlink="">
      <xdr:nvSpPr>
        <xdr:cNvPr id="107" name="TextBox 4">
          <a:extLst>
            <a:ext uri="{FF2B5EF4-FFF2-40B4-BE49-F238E27FC236}">
              <a16:creationId xmlns:a16="http://schemas.microsoft.com/office/drawing/2014/main" id="{E81B6D56-77AA-885C-3DFD-F7258B067C11}"/>
            </a:ext>
          </a:extLst>
        </xdr:cNvPr>
        <xdr:cNvSpPr txBox="1"/>
      </xdr:nvSpPr>
      <xdr:spPr>
        <a:xfrm>
          <a:off x="15400020" y="126263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49</xdr:col>
      <xdr:colOff>243836</xdr:colOff>
      <xdr:row>79</xdr:row>
      <xdr:rowOff>7620</xdr:rowOff>
    </xdr:from>
    <xdr:ext cx="45720" cy="2430953"/>
    <xdr:sp macro="" textlink="">
      <xdr:nvSpPr>
        <xdr:cNvPr id="38" name="TextBox 4">
          <a:extLst>
            <a:ext uri="{FF2B5EF4-FFF2-40B4-BE49-F238E27FC236}">
              <a16:creationId xmlns:a16="http://schemas.microsoft.com/office/drawing/2014/main" id="{D5CB6D93-AD62-2A25-4CCC-57590FC6D033}"/>
            </a:ext>
          </a:extLst>
        </xdr:cNvPr>
        <xdr:cNvSpPr txBox="1"/>
      </xdr:nvSpPr>
      <xdr:spPr>
        <a:xfrm>
          <a:off x="22589486" y="749046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0</xdr:colOff>
      <xdr:row>79</xdr:row>
      <xdr:rowOff>7620</xdr:rowOff>
    </xdr:from>
    <xdr:ext cx="15243" cy="2430953"/>
    <xdr:sp macro="" textlink="">
      <xdr:nvSpPr>
        <xdr:cNvPr id="22" name="TextBox 4">
          <a:extLst>
            <a:ext uri="{FF2B5EF4-FFF2-40B4-BE49-F238E27FC236}">
              <a16:creationId xmlns:a16="http://schemas.microsoft.com/office/drawing/2014/main" id="{2140DD35-5FFA-43BC-F801-2FB1D6D3EA98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46</xdr:col>
      <xdr:colOff>171450</xdr:colOff>
      <xdr:row>79</xdr:row>
      <xdr:rowOff>7620</xdr:rowOff>
    </xdr:from>
    <xdr:ext cx="557528" cy="2430953"/>
    <xdr:sp macro="" textlink="">
      <xdr:nvSpPr>
        <xdr:cNvPr id="37" name="TextBox 4">
          <a:extLst>
            <a:ext uri="{FF2B5EF4-FFF2-40B4-BE49-F238E27FC236}">
              <a16:creationId xmlns:a16="http://schemas.microsoft.com/office/drawing/2014/main" id="{E19B3E86-4DA6-F77B-BDDA-F6D465090025}"/>
            </a:ext>
          </a:extLst>
        </xdr:cNvPr>
        <xdr:cNvSpPr txBox="1"/>
      </xdr:nvSpPr>
      <xdr:spPr>
        <a:xfrm>
          <a:off x="21316950" y="7490460"/>
          <a:ext cx="561971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48</xdr:row>
      <xdr:rowOff>7620</xdr:rowOff>
    </xdr:from>
    <xdr:ext cx="15243" cy="2430953"/>
    <xdr:sp macro="" textlink="">
      <xdr:nvSpPr>
        <xdr:cNvPr id="126" name="TextBox 4">
          <a:extLst>
            <a:ext uri="{FF2B5EF4-FFF2-40B4-BE49-F238E27FC236}">
              <a16:creationId xmlns:a16="http://schemas.microsoft.com/office/drawing/2014/main" id="{DCBBA897-4EFA-67A1-F9D4-6B49699942C0}"/>
            </a:ext>
          </a:extLst>
        </xdr:cNvPr>
        <xdr:cNvSpPr txBox="1"/>
      </xdr:nvSpPr>
      <xdr:spPr>
        <a:xfrm>
          <a:off x="15041880" y="14607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43</xdr:row>
      <xdr:rowOff>0</xdr:rowOff>
    </xdr:from>
    <xdr:ext cx="15243" cy="2407875"/>
    <xdr:sp macro="" textlink="">
      <xdr:nvSpPr>
        <xdr:cNvPr id="120" name="TextBox 4">
          <a:extLst>
            <a:ext uri="{FF2B5EF4-FFF2-40B4-BE49-F238E27FC236}">
              <a16:creationId xmlns:a16="http://schemas.microsoft.com/office/drawing/2014/main" id="{077A052D-D8FF-84D7-E5A0-2CE64D277D31}"/>
            </a:ext>
          </a:extLst>
        </xdr:cNvPr>
        <xdr:cNvSpPr txBox="1"/>
      </xdr:nvSpPr>
      <xdr:spPr>
        <a:xfrm>
          <a:off x="1540002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49</xdr:col>
      <xdr:colOff>186693</xdr:colOff>
      <xdr:row>43</xdr:row>
      <xdr:rowOff>7620</xdr:rowOff>
    </xdr:from>
    <xdr:ext cx="114303" cy="2430953"/>
    <xdr:sp macro="" textlink="">
      <xdr:nvSpPr>
        <xdr:cNvPr id="101" name="TextBox 4">
          <a:extLst>
            <a:ext uri="{FF2B5EF4-FFF2-40B4-BE49-F238E27FC236}">
              <a16:creationId xmlns:a16="http://schemas.microsoft.com/office/drawing/2014/main" id="{635EE977-27F5-CC5E-366C-2830E1B90A41}"/>
            </a:ext>
          </a:extLst>
        </xdr:cNvPr>
        <xdr:cNvSpPr txBox="1"/>
      </xdr:nvSpPr>
      <xdr:spPr>
        <a:xfrm>
          <a:off x="22522818" y="11231880"/>
          <a:ext cx="1238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0</xdr:colOff>
      <xdr:row>79</xdr:row>
      <xdr:rowOff>7620</xdr:rowOff>
    </xdr:from>
    <xdr:ext cx="15243" cy="2430953"/>
    <xdr:sp macro="" textlink="">
      <xdr:nvSpPr>
        <xdr:cNvPr id="23" name="TextBox 4">
          <a:extLst>
            <a:ext uri="{FF2B5EF4-FFF2-40B4-BE49-F238E27FC236}">
              <a16:creationId xmlns:a16="http://schemas.microsoft.com/office/drawing/2014/main" id="{2A492598-D4DC-C3BF-C6B2-4F90B281AF7E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79</xdr:row>
      <xdr:rowOff>7620</xdr:rowOff>
    </xdr:from>
    <xdr:ext cx="15243" cy="2430953"/>
    <xdr:sp macro="" textlink="">
      <xdr:nvSpPr>
        <xdr:cNvPr id="27" name="TextBox 4">
          <a:extLst>
            <a:ext uri="{FF2B5EF4-FFF2-40B4-BE49-F238E27FC236}">
              <a16:creationId xmlns:a16="http://schemas.microsoft.com/office/drawing/2014/main" id="{DC842BF5-F77A-CD5E-59DB-BC0EF6F05D3C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38</xdr:col>
      <xdr:colOff>0</xdr:colOff>
      <xdr:row>79</xdr:row>
      <xdr:rowOff>7620</xdr:rowOff>
    </xdr:from>
    <xdr:ext cx="15243" cy="2430953"/>
    <xdr:sp macro="" textlink="">
      <xdr:nvSpPr>
        <xdr:cNvPr id="29" name="TextBox 4">
          <a:extLst>
            <a:ext uri="{FF2B5EF4-FFF2-40B4-BE49-F238E27FC236}">
              <a16:creationId xmlns:a16="http://schemas.microsoft.com/office/drawing/2014/main" id="{391AB411-9D15-0A4F-B14A-4401B9B51289}"/>
            </a:ext>
          </a:extLst>
        </xdr:cNvPr>
        <xdr:cNvSpPr txBox="1"/>
      </xdr:nvSpPr>
      <xdr:spPr>
        <a:xfrm>
          <a:off x="179298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0</xdr:colOff>
      <xdr:row>79</xdr:row>
      <xdr:rowOff>7620</xdr:rowOff>
    </xdr:from>
    <xdr:ext cx="15243" cy="2430953"/>
    <xdr:sp macro="" textlink="">
      <xdr:nvSpPr>
        <xdr:cNvPr id="24" name="TextBox 4">
          <a:extLst>
            <a:ext uri="{FF2B5EF4-FFF2-40B4-BE49-F238E27FC236}">
              <a16:creationId xmlns:a16="http://schemas.microsoft.com/office/drawing/2014/main" id="{5D2B0496-0C9B-E1BE-C47E-F0675161BCDE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0</xdr:colOff>
      <xdr:row>121</xdr:row>
      <xdr:rowOff>0</xdr:rowOff>
    </xdr:from>
    <xdr:ext cx="15243" cy="2400182"/>
    <xdr:sp macro="" textlink="">
      <xdr:nvSpPr>
        <xdr:cNvPr id="122" name="TextBox 4">
          <a:extLst>
            <a:ext uri="{FF2B5EF4-FFF2-40B4-BE49-F238E27FC236}">
              <a16:creationId xmlns:a16="http://schemas.microsoft.com/office/drawing/2014/main" id="{DC69F5F3-F684-A8CC-77F3-4133487F1723}"/>
            </a:ext>
          </a:extLst>
        </xdr:cNvPr>
        <xdr:cNvSpPr txBox="1"/>
      </xdr:nvSpPr>
      <xdr:spPr>
        <a:xfrm>
          <a:off x="157734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0</xdr:colOff>
      <xdr:row>29</xdr:row>
      <xdr:rowOff>0</xdr:rowOff>
    </xdr:from>
    <xdr:ext cx="15243" cy="2407875"/>
    <xdr:sp macro="" textlink="">
      <xdr:nvSpPr>
        <xdr:cNvPr id="39" name="TextBox 4">
          <a:extLst>
            <a:ext uri="{FF2B5EF4-FFF2-40B4-BE49-F238E27FC236}">
              <a16:creationId xmlns:a16="http://schemas.microsoft.com/office/drawing/2014/main" id="{096173B9-D4C1-F3BA-4323-423455BDA3A3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0</xdr:colOff>
      <xdr:row>29</xdr:row>
      <xdr:rowOff>0</xdr:rowOff>
    </xdr:from>
    <xdr:ext cx="15243" cy="2407875"/>
    <xdr:sp macro="" textlink="">
      <xdr:nvSpPr>
        <xdr:cNvPr id="40" name="TextBox 4">
          <a:extLst>
            <a:ext uri="{FF2B5EF4-FFF2-40B4-BE49-F238E27FC236}">
              <a16:creationId xmlns:a16="http://schemas.microsoft.com/office/drawing/2014/main" id="{56C0D8E4-406B-836D-F37D-37733313FD5E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0</xdr:colOff>
      <xdr:row>29</xdr:row>
      <xdr:rowOff>0</xdr:rowOff>
    </xdr:from>
    <xdr:ext cx="15243" cy="2407875"/>
    <xdr:sp macro="" textlink="">
      <xdr:nvSpPr>
        <xdr:cNvPr id="41" name="TextBox 4">
          <a:extLst>
            <a:ext uri="{FF2B5EF4-FFF2-40B4-BE49-F238E27FC236}">
              <a16:creationId xmlns:a16="http://schemas.microsoft.com/office/drawing/2014/main" id="{AB7647E6-FB9F-B9A9-BC2F-0811D94D0CC1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79</xdr:row>
      <xdr:rowOff>7620</xdr:rowOff>
    </xdr:from>
    <xdr:ext cx="15243" cy="2430953"/>
    <xdr:sp macro="" textlink="">
      <xdr:nvSpPr>
        <xdr:cNvPr id="32" name="TextBox 4">
          <a:extLst>
            <a:ext uri="{FF2B5EF4-FFF2-40B4-BE49-F238E27FC236}">
              <a16:creationId xmlns:a16="http://schemas.microsoft.com/office/drawing/2014/main" id="{63257E94-8DD2-D24D-F72D-C206C3BB093F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42</xdr:col>
      <xdr:colOff>129543</xdr:colOff>
      <xdr:row>43</xdr:row>
      <xdr:rowOff>7620</xdr:rowOff>
    </xdr:from>
    <xdr:ext cx="180971" cy="2430953"/>
    <xdr:sp macro="" textlink="">
      <xdr:nvSpPr>
        <xdr:cNvPr id="95" name="TextBox 4">
          <a:extLst>
            <a:ext uri="{FF2B5EF4-FFF2-40B4-BE49-F238E27FC236}">
              <a16:creationId xmlns:a16="http://schemas.microsoft.com/office/drawing/2014/main" id="{3ED81FA1-50E1-6701-8FFA-B126E13E0EB1}"/>
            </a:ext>
          </a:extLst>
        </xdr:cNvPr>
        <xdr:cNvSpPr txBox="1"/>
      </xdr:nvSpPr>
      <xdr:spPr>
        <a:xfrm>
          <a:off x="19646268" y="11231880"/>
          <a:ext cx="1904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79</xdr:row>
      <xdr:rowOff>7620</xdr:rowOff>
    </xdr:from>
    <xdr:ext cx="15243" cy="2430953"/>
    <xdr:sp macro="" textlink="">
      <xdr:nvSpPr>
        <xdr:cNvPr id="31" name="TextBox 4">
          <a:extLst>
            <a:ext uri="{FF2B5EF4-FFF2-40B4-BE49-F238E27FC236}">
              <a16:creationId xmlns:a16="http://schemas.microsoft.com/office/drawing/2014/main" id="{1ADACD93-5762-154E-1B7B-BE733C89B915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41</xdr:col>
      <xdr:colOff>0</xdr:colOff>
      <xdr:row>79</xdr:row>
      <xdr:rowOff>7620</xdr:rowOff>
    </xdr:from>
    <xdr:ext cx="15243" cy="2430953"/>
    <xdr:sp macro="" textlink="">
      <xdr:nvSpPr>
        <xdr:cNvPr id="33" name="TextBox 4">
          <a:extLst>
            <a:ext uri="{FF2B5EF4-FFF2-40B4-BE49-F238E27FC236}">
              <a16:creationId xmlns:a16="http://schemas.microsoft.com/office/drawing/2014/main" id="{0F4002A0-0F2B-1CD5-3469-65B4AD00F5C4}"/>
            </a:ext>
          </a:extLst>
        </xdr:cNvPr>
        <xdr:cNvSpPr txBox="1"/>
      </xdr:nvSpPr>
      <xdr:spPr>
        <a:xfrm>
          <a:off x="191033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42</xdr:col>
      <xdr:colOff>0</xdr:colOff>
      <xdr:row>79</xdr:row>
      <xdr:rowOff>7620</xdr:rowOff>
    </xdr:from>
    <xdr:ext cx="15243" cy="2430953"/>
    <xdr:sp macro="" textlink="">
      <xdr:nvSpPr>
        <xdr:cNvPr id="34" name="TextBox 4">
          <a:extLst>
            <a:ext uri="{FF2B5EF4-FFF2-40B4-BE49-F238E27FC236}">
              <a16:creationId xmlns:a16="http://schemas.microsoft.com/office/drawing/2014/main" id="{616E3F2D-2B30-C682-8A7D-7224C056E5DD}"/>
            </a:ext>
          </a:extLst>
        </xdr:cNvPr>
        <xdr:cNvSpPr txBox="1"/>
      </xdr:nvSpPr>
      <xdr:spPr>
        <a:xfrm>
          <a:off x="19522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79</xdr:row>
      <xdr:rowOff>7620</xdr:rowOff>
    </xdr:from>
    <xdr:ext cx="15243" cy="2430953"/>
    <xdr:sp macro="" textlink="">
      <xdr:nvSpPr>
        <xdr:cNvPr id="30" name="TextBox 4">
          <a:extLst>
            <a:ext uri="{FF2B5EF4-FFF2-40B4-BE49-F238E27FC236}">
              <a16:creationId xmlns:a16="http://schemas.microsoft.com/office/drawing/2014/main" id="{91B5077F-C2E2-EAA8-F51F-1E14C3563B45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0</xdr:rowOff>
    </xdr:from>
    <xdr:ext cx="15243" cy="2407875"/>
    <xdr:sp macro="" textlink="">
      <xdr:nvSpPr>
        <xdr:cNvPr id="53" name="TextBox 4">
          <a:extLst>
            <a:ext uri="{FF2B5EF4-FFF2-40B4-BE49-F238E27FC236}">
              <a16:creationId xmlns:a16="http://schemas.microsoft.com/office/drawing/2014/main" id="{F8C5C382-22B3-7F21-E412-934A50D9E2DB}"/>
            </a:ext>
          </a:extLst>
        </xdr:cNvPr>
        <xdr:cNvSpPr txBox="1"/>
      </xdr:nvSpPr>
      <xdr:spPr>
        <a:xfrm>
          <a:off x="1867662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0</xdr:rowOff>
    </xdr:from>
    <xdr:ext cx="15243" cy="2407875"/>
    <xdr:sp macro="" textlink="">
      <xdr:nvSpPr>
        <xdr:cNvPr id="52" name="TextBox 4">
          <a:extLst>
            <a:ext uri="{FF2B5EF4-FFF2-40B4-BE49-F238E27FC236}">
              <a16:creationId xmlns:a16="http://schemas.microsoft.com/office/drawing/2014/main" id="{E4F1E2D3-DAEE-5DC1-2634-E17093DD5413}"/>
            </a:ext>
          </a:extLst>
        </xdr:cNvPr>
        <xdr:cNvSpPr txBox="1"/>
      </xdr:nvSpPr>
      <xdr:spPr>
        <a:xfrm>
          <a:off x="1867662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43</xdr:col>
      <xdr:colOff>312416</xdr:colOff>
      <xdr:row>29</xdr:row>
      <xdr:rowOff>0</xdr:rowOff>
    </xdr:from>
    <xdr:ext cx="45720" cy="2407875"/>
    <xdr:sp macro="" textlink="">
      <xdr:nvSpPr>
        <xdr:cNvPr id="54" name="TextBox 4">
          <a:extLst>
            <a:ext uri="{FF2B5EF4-FFF2-40B4-BE49-F238E27FC236}">
              <a16:creationId xmlns:a16="http://schemas.microsoft.com/office/drawing/2014/main" id="{95CC7F2E-4E44-1A7D-E405-D5CEC6B05C82}"/>
            </a:ext>
          </a:extLst>
        </xdr:cNvPr>
        <xdr:cNvSpPr txBox="1"/>
      </xdr:nvSpPr>
      <xdr:spPr>
        <a:xfrm>
          <a:off x="20265386" y="766572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33</xdr:col>
      <xdr:colOff>0</xdr:colOff>
      <xdr:row>140</xdr:row>
      <xdr:rowOff>7620</xdr:rowOff>
    </xdr:from>
    <xdr:ext cx="15243" cy="2430953"/>
    <xdr:sp macro="" textlink="">
      <xdr:nvSpPr>
        <xdr:cNvPr id="92" name="TextBox 4">
          <a:extLst>
            <a:ext uri="{FF2B5EF4-FFF2-40B4-BE49-F238E27FC236}">
              <a16:creationId xmlns:a16="http://schemas.microsoft.com/office/drawing/2014/main" id="{8E631539-A592-D750-9D34-45A7825C22D9}"/>
            </a:ext>
          </a:extLst>
        </xdr:cNvPr>
        <xdr:cNvSpPr txBox="1"/>
      </xdr:nvSpPr>
      <xdr:spPr>
        <a:xfrm>
          <a:off x="16162020" y="112318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51</xdr:col>
      <xdr:colOff>9528</xdr:colOff>
      <xdr:row>43</xdr:row>
      <xdr:rowOff>7620</xdr:rowOff>
    </xdr:from>
    <xdr:ext cx="685800" cy="2430953"/>
    <xdr:sp macro="" textlink="">
      <xdr:nvSpPr>
        <xdr:cNvPr id="102" name="TextBox 4">
          <a:extLst>
            <a:ext uri="{FF2B5EF4-FFF2-40B4-BE49-F238E27FC236}">
              <a16:creationId xmlns:a16="http://schemas.microsoft.com/office/drawing/2014/main" id="{40A6C7A4-A510-BBB2-10E4-10F8BB19B9A7}"/>
            </a:ext>
          </a:extLst>
        </xdr:cNvPr>
        <xdr:cNvSpPr txBox="1"/>
      </xdr:nvSpPr>
      <xdr:spPr>
        <a:xfrm>
          <a:off x="23570568" y="11231880"/>
          <a:ext cx="6858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79</xdr:row>
      <xdr:rowOff>7620</xdr:rowOff>
    </xdr:from>
    <xdr:ext cx="15243" cy="2430953"/>
    <xdr:sp macro="" textlink="">
      <xdr:nvSpPr>
        <xdr:cNvPr id="25" name="TextBox 4">
          <a:extLst>
            <a:ext uri="{FF2B5EF4-FFF2-40B4-BE49-F238E27FC236}">
              <a16:creationId xmlns:a16="http://schemas.microsoft.com/office/drawing/2014/main" id="{D88DF838-DCE5-C65A-A1C0-81A62B7291FE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45</xdr:col>
      <xdr:colOff>182880</xdr:colOff>
      <xdr:row>43</xdr:row>
      <xdr:rowOff>7620</xdr:rowOff>
    </xdr:from>
    <xdr:ext cx="36576" cy="2430953"/>
    <xdr:sp macro="" textlink="">
      <xdr:nvSpPr>
        <xdr:cNvPr id="98" name="TextBox 4">
          <a:extLst>
            <a:ext uri="{FF2B5EF4-FFF2-40B4-BE49-F238E27FC236}">
              <a16:creationId xmlns:a16="http://schemas.microsoft.com/office/drawing/2014/main" id="{DE092DB8-6019-A19A-86DE-212BC0198903}"/>
            </a:ext>
          </a:extLst>
        </xdr:cNvPr>
        <xdr:cNvSpPr txBox="1"/>
      </xdr:nvSpPr>
      <xdr:spPr>
        <a:xfrm>
          <a:off x="20909280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79</xdr:row>
      <xdr:rowOff>7620</xdr:rowOff>
    </xdr:from>
    <xdr:ext cx="15243" cy="2430953"/>
    <xdr:sp macro="" textlink="">
      <xdr:nvSpPr>
        <xdr:cNvPr id="26" name="TextBox 4">
          <a:extLst>
            <a:ext uri="{FF2B5EF4-FFF2-40B4-BE49-F238E27FC236}">
              <a16:creationId xmlns:a16="http://schemas.microsoft.com/office/drawing/2014/main" id="{6E4F9312-C699-2469-465F-17272077C172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45</xdr:col>
      <xdr:colOff>114300</xdr:colOff>
      <xdr:row>79</xdr:row>
      <xdr:rowOff>7620</xdr:rowOff>
    </xdr:from>
    <xdr:ext cx="243972" cy="2430953"/>
    <xdr:sp macro="" textlink="">
      <xdr:nvSpPr>
        <xdr:cNvPr id="36" name="TextBox 4">
          <a:extLst>
            <a:ext uri="{FF2B5EF4-FFF2-40B4-BE49-F238E27FC236}">
              <a16:creationId xmlns:a16="http://schemas.microsoft.com/office/drawing/2014/main" id="{46211A0F-49AE-7B1F-2C4C-D3A943F4205F}"/>
            </a:ext>
          </a:extLst>
        </xdr:cNvPr>
        <xdr:cNvSpPr txBox="1"/>
      </xdr:nvSpPr>
      <xdr:spPr>
        <a:xfrm>
          <a:off x="20840700" y="7490460"/>
          <a:ext cx="24764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44</xdr:col>
      <xdr:colOff>209553</xdr:colOff>
      <xdr:row>79</xdr:row>
      <xdr:rowOff>7620</xdr:rowOff>
    </xdr:from>
    <xdr:ext cx="376878" cy="2430953"/>
    <xdr:sp macro="" textlink="">
      <xdr:nvSpPr>
        <xdr:cNvPr id="35" name="TextBox 4">
          <a:extLst>
            <a:ext uri="{FF2B5EF4-FFF2-40B4-BE49-F238E27FC236}">
              <a16:creationId xmlns:a16="http://schemas.microsoft.com/office/drawing/2014/main" id="{7A538EBB-D9CE-7787-52BB-874F484A1748}"/>
            </a:ext>
          </a:extLst>
        </xdr:cNvPr>
        <xdr:cNvSpPr txBox="1"/>
      </xdr:nvSpPr>
      <xdr:spPr>
        <a:xfrm>
          <a:off x="20547333" y="7490460"/>
          <a:ext cx="38100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79</xdr:row>
      <xdr:rowOff>7620</xdr:rowOff>
    </xdr:from>
    <xdr:ext cx="15243" cy="2430953"/>
    <xdr:sp macro="" textlink="">
      <xdr:nvSpPr>
        <xdr:cNvPr id="28" name="TextBox 4">
          <a:extLst>
            <a:ext uri="{FF2B5EF4-FFF2-40B4-BE49-F238E27FC236}">
              <a16:creationId xmlns:a16="http://schemas.microsoft.com/office/drawing/2014/main" id="{CA123AE4-EA7D-7CD8-6165-A635913FDF00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29</xdr:row>
      <xdr:rowOff>0</xdr:rowOff>
    </xdr:from>
    <xdr:ext cx="15243" cy="2407875"/>
    <xdr:sp macro="" textlink="">
      <xdr:nvSpPr>
        <xdr:cNvPr id="50" name="TextBox 4">
          <a:extLst>
            <a:ext uri="{FF2B5EF4-FFF2-40B4-BE49-F238E27FC236}">
              <a16:creationId xmlns:a16="http://schemas.microsoft.com/office/drawing/2014/main" id="{F3C566D8-285B-16A7-CF01-27AC247C7AFB}"/>
            </a:ext>
          </a:extLst>
        </xdr:cNvPr>
        <xdr:cNvSpPr txBox="1"/>
      </xdr:nvSpPr>
      <xdr:spPr>
        <a:xfrm>
          <a:off x="1761744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29</xdr:row>
      <xdr:rowOff>0</xdr:rowOff>
    </xdr:from>
    <xdr:ext cx="15243" cy="2407875"/>
    <xdr:sp macro="" textlink="">
      <xdr:nvSpPr>
        <xdr:cNvPr id="51" name="TextBox 4">
          <a:extLst>
            <a:ext uri="{FF2B5EF4-FFF2-40B4-BE49-F238E27FC236}">
              <a16:creationId xmlns:a16="http://schemas.microsoft.com/office/drawing/2014/main" id="{4FA192E5-FC9A-1B3D-B1EA-3EBC06A37698}"/>
            </a:ext>
          </a:extLst>
        </xdr:cNvPr>
        <xdr:cNvSpPr txBox="1"/>
      </xdr:nvSpPr>
      <xdr:spPr>
        <a:xfrm>
          <a:off x="1761744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45</xdr:col>
      <xdr:colOff>142875</xdr:colOff>
      <xdr:row>29</xdr:row>
      <xdr:rowOff>0</xdr:rowOff>
    </xdr:from>
    <xdr:ext cx="54020" cy="2407875"/>
    <xdr:sp macro="" textlink="">
      <xdr:nvSpPr>
        <xdr:cNvPr id="55" name="TextBox 4">
          <a:extLst>
            <a:ext uri="{FF2B5EF4-FFF2-40B4-BE49-F238E27FC236}">
              <a16:creationId xmlns:a16="http://schemas.microsoft.com/office/drawing/2014/main" id="{B024EE69-CCC7-B15F-E8FB-3B94A0481C7C}"/>
            </a:ext>
          </a:extLst>
        </xdr:cNvPr>
        <xdr:cNvSpPr txBox="1"/>
      </xdr:nvSpPr>
      <xdr:spPr>
        <a:xfrm>
          <a:off x="20869275" y="7665720"/>
          <a:ext cx="5715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29</xdr:row>
      <xdr:rowOff>7620</xdr:rowOff>
    </xdr:from>
    <xdr:ext cx="15243" cy="2430953"/>
    <xdr:sp macro="" textlink="">
      <xdr:nvSpPr>
        <xdr:cNvPr id="47" name="TextBox 4">
          <a:extLst>
            <a:ext uri="{FF2B5EF4-FFF2-40B4-BE49-F238E27FC236}">
              <a16:creationId xmlns:a16="http://schemas.microsoft.com/office/drawing/2014/main" id="{FF21CCEE-3ACF-E171-9C57-9F32954BAAD9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29</xdr:row>
      <xdr:rowOff>7620</xdr:rowOff>
    </xdr:from>
    <xdr:ext cx="15243" cy="2430953"/>
    <xdr:sp macro="" textlink="">
      <xdr:nvSpPr>
        <xdr:cNvPr id="48" name="TextBox 4">
          <a:extLst>
            <a:ext uri="{FF2B5EF4-FFF2-40B4-BE49-F238E27FC236}">
              <a16:creationId xmlns:a16="http://schemas.microsoft.com/office/drawing/2014/main" id="{BF560741-4EA3-CE62-C460-37445127BBD5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29</xdr:row>
      <xdr:rowOff>7620</xdr:rowOff>
    </xdr:from>
    <xdr:ext cx="15243" cy="2430953"/>
    <xdr:sp macro="" textlink="">
      <xdr:nvSpPr>
        <xdr:cNvPr id="49" name="TextBox 4">
          <a:extLst>
            <a:ext uri="{FF2B5EF4-FFF2-40B4-BE49-F238E27FC236}">
              <a16:creationId xmlns:a16="http://schemas.microsoft.com/office/drawing/2014/main" id="{F4BF593E-7FBA-7C70-1A92-18E0F69AE992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29</xdr:row>
      <xdr:rowOff>7620</xdr:rowOff>
    </xdr:from>
    <xdr:ext cx="15243" cy="2430953"/>
    <xdr:sp macro="" textlink="">
      <xdr:nvSpPr>
        <xdr:cNvPr id="44" name="TextBox 4">
          <a:extLst>
            <a:ext uri="{FF2B5EF4-FFF2-40B4-BE49-F238E27FC236}">
              <a16:creationId xmlns:a16="http://schemas.microsoft.com/office/drawing/2014/main" id="{914709B4-C143-20BB-BCC4-5FFB0F798AC2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0</xdr:rowOff>
    </xdr:from>
    <xdr:ext cx="15243" cy="2407875"/>
    <xdr:sp macro="" textlink="">
      <xdr:nvSpPr>
        <xdr:cNvPr id="56" name="TextBox 4">
          <a:extLst>
            <a:ext uri="{FF2B5EF4-FFF2-40B4-BE49-F238E27FC236}">
              <a16:creationId xmlns:a16="http://schemas.microsoft.com/office/drawing/2014/main" id="{F8D8FCB7-4F28-BDC4-62D6-604F17E549DB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0</xdr:rowOff>
    </xdr:from>
    <xdr:ext cx="15243" cy="2407875"/>
    <xdr:sp macro="" textlink="">
      <xdr:nvSpPr>
        <xdr:cNvPr id="57" name="TextBox 4">
          <a:extLst>
            <a:ext uri="{FF2B5EF4-FFF2-40B4-BE49-F238E27FC236}">
              <a16:creationId xmlns:a16="http://schemas.microsoft.com/office/drawing/2014/main" id="{B9681A56-541B-6596-DB4D-77800D56E7F5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0</xdr:rowOff>
    </xdr:from>
    <xdr:ext cx="15243" cy="2407875"/>
    <xdr:sp macro="" textlink="">
      <xdr:nvSpPr>
        <xdr:cNvPr id="58" name="TextBox 4">
          <a:extLst>
            <a:ext uri="{FF2B5EF4-FFF2-40B4-BE49-F238E27FC236}">
              <a16:creationId xmlns:a16="http://schemas.microsoft.com/office/drawing/2014/main" id="{3A198985-A2A1-3479-B1D2-4BEC6388B39C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0</xdr:rowOff>
    </xdr:from>
    <xdr:ext cx="15243" cy="2407875"/>
    <xdr:sp macro="" textlink="">
      <xdr:nvSpPr>
        <xdr:cNvPr id="59" name="TextBox 4">
          <a:extLst>
            <a:ext uri="{FF2B5EF4-FFF2-40B4-BE49-F238E27FC236}">
              <a16:creationId xmlns:a16="http://schemas.microsoft.com/office/drawing/2014/main" id="{881FE044-418D-F85D-922B-A1B8602B8BF3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7620</xdr:rowOff>
    </xdr:from>
    <xdr:ext cx="15243" cy="2430953"/>
    <xdr:sp macro="" textlink="">
      <xdr:nvSpPr>
        <xdr:cNvPr id="60" name="TextBox 4">
          <a:extLst>
            <a:ext uri="{FF2B5EF4-FFF2-40B4-BE49-F238E27FC236}">
              <a16:creationId xmlns:a16="http://schemas.microsoft.com/office/drawing/2014/main" id="{BEEBBC39-43C1-B9B7-094B-1561BF6A94A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7620</xdr:rowOff>
    </xdr:from>
    <xdr:ext cx="15243" cy="2430953"/>
    <xdr:sp macro="" textlink="">
      <xdr:nvSpPr>
        <xdr:cNvPr id="66" name="TextBox 4">
          <a:extLst>
            <a:ext uri="{FF2B5EF4-FFF2-40B4-BE49-F238E27FC236}">
              <a16:creationId xmlns:a16="http://schemas.microsoft.com/office/drawing/2014/main" id="{12C5901C-62F1-8DB6-E180-5BFB585AF79D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7620</xdr:rowOff>
    </xdr:from>
    <xdr:ext cx="15243" cy="2430953"/>
    <xdr:sp macro="" textlink="">
      <xdr:nvSpPr>
        <xdr:cNvPr id="67" name="TextBox 4">
          <a:extLst>
            <a:ext uri="{FF2B5EF4-FFF2-40B4-BE49-F238E27FC236}">
              <a16:creationId xmlns:a16="http://schemas.microsoft.com/office/drawing/2014/main" id="{702508D7-8E08-11CD-745C-B6F89B7A79AC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7620</xdr:rowOff>
    </xdr:from>
    <xdr:ext cx="15243" cy="2430953"/>
    <xdr:sp macro="" textlink="">
      <xdr:nvSpPr>
        <xdr:cNvPr id="68" name="TextBox 4">
          <a:extLst>
            <a:ext uri="{FF2B5EF4-FFF2-40B4-BE49-F238E27FC236}">
              <a16:creationId xmlns:a16="http://schemas.microsoft.com/office/drawing/2014/main" id="{F51A49E3-DCA9-1CD1-6D7D-EBF5047AD18D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39</xdr:row>
      <xdr:rowOff>0</xdr:rowOff>
    </xdr:from>
    <xdr:ext cx="15243" cy="2407875"/>
    <xdr:sp macro="" textlink="">
      <xdr:nvSpPr>
        <xdr:cNvPr id="76" name="TextBox 4">
          <a:extLst>
            <a:ext uri="{FF2B5EF4-FFF2-40B4-BE49-F238E27FC236}">
              <a16:creationId xmlns:a16="http://schemas.microsoft.com/office/drawing/2014/main" id="{8B954ABB-41EA-D9D1-B707-80F32E177097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39</xdr:row>
      <xdr:rowOff>0</xdr:rowOff>
    </xdr:from>
    <xdr:ext cx="15243" cy="2407875"/>
    <xdr:sp macro="" textlink="">
      <xdr:nvSpPr>
        <xdr:cNvPr id="70" name="TextBox 4">
          <a:extLst>
            <a:ext uri="{FF2B5EF4-FFF2-40B4-BE49-F238E27FC236}">
              <a16:creationId xmlns:a16="http://schemas.microsoft.com/office/drawing/2014/main" id="{659242CC-F113-5395-CD94-E11F40D1499D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29</xdr:row>
      <xdr:rowOff>7620</xdr:rowOff>
    </xdr:from>
    <xdr:ext cx="15243" cy="2430953"/>
    <xdr:sp macro="" textlink="">
      <xdr:nvSpPr>
        <xdr:cNvPr id="45" name="TextBox 4">
          <a:extLst>
            <a:ext uri="{FF2B5EF4-FFF2-40B4-BE49-F238E27FC236}">
              <a16:creationId xmlns:a16="http://schemas.microsoft.com/office/drawing/2014/main" id="{8326F862-7685-61E3-9E15-26B2E6EC2E14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29</xdr:row>
      <xdr:rowOff>7620</xdr:rowOff>
    </xdr:from>
    <xdr:ext cx="15243" cy="2430953"/>
    <xdr:sp macro="" textlink="">
      <xdr:nvSpPr>
        <xdr:cNvPr id="46" name="TextBox 4">
          <a:extLst>
            <a:ext uri="{FF2B5EF4-FFF2-40B4-BE49-F238E27FC236}">
              <a16:creationId xmlns:a16="http://schemas.microsoft.com/office/drawing/2014/main" id="{EE3F1130-1EB0-1F6A-4288-741EE6AC7126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29</xdr:row>
      <xdr:rowOff>7620</xdr:rowOff>
    </xdr:from>
    <xdr:ext cx="15243" cy="2430953"/>
    <xdr:sp macro="" textlink="">
      <xdr:nvSpPr>
        <xdr:cNvPr id="42" name="TextBox 4">
          <a:extLst>
            <a:ext uri="{FF2B5EF4-FFF2-40B4-BE49-F238E27FC236}">
              <a16:creationId xmlns:a16="http://schemas.microsoft.com/office/drawing/2014/main" id="{AF949FC7-CEB4-10F1-2AED-5755E5793FC7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29</xdr:row>
      <xdr:rowOff>7620</xdr:rowOff>
    </xdr:from>
    <xdr:ext cx="15243" cy="2430953"/>
    <xdr:sp macro="" textlink="">
      <xdr:nvSpPr>
        <xdr:cNvPr id="43" name="TextBox 4">
          <a:extLst>
            <a:ext uri="{FF2B5EF4-FFF2-40B4-BE49-F238E27FC236}">
              <a16:creationId xmlns:a16="http://schemas.microsoft.com/office/drawing/2014/main" id="{F30B6ABA-1B7C-5F7E-D731-F696717AC565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0</xdr:rowOff>
    </xdr:from>
    <xdr:ext cx="15243" cy="2407875"/>
    <xdr:sp macro="" textlink="">
      <xdr:nvSpPr>
        <xdr:cNvPr id="69" name="TextBox 4">
          <a:extLst>
            <a:ext uri="{FF2B5EF4-FFF2-40B4-BE49-F238E27FC236}">
              <a16:creationId xmlns:a16="http://schemas.microsoft.com/office/drawing/2014/main" id="{01147CE5-6496-6B96-B623-03AAAFA1577E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0</xdr:rowOff>
    </xdr:from>
    <xdr:ext cx="15243" cy="2407875"/>
    <xdr:sp macro="" textlink="">
      <xdr:nvSpPr>
        <xdr:cNvPr id="61" name="TextBox 4">
          <a:extLst>
            <a:ext uri="{FF2B5EF4-FFF2-40B4-BE49-F238E27FC236}">
              <a16:creationId xmlns:a16="http://schemas.microsoft.com/office/drawing/2014/main" id="{F0D920EA-579A-0A98-606C-B51F82F35015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7620</xdr:rowOff>
    </xdr:from>
    <xdr:ext cx="15243" cy="2430953"/>
    <xdr:sp macro="" textlink="">
      <xdr:nvSpPr>
        <xdr:cNvPr id="62" name="TextBox 4">
          <a:extLst>
            <a:ext uri="{FF2B5EF4-FFF2-40B4-BE49-F238E27FC236}">
              <a16:creationId xmlns:a16="http://schemas.microsoft.com/office/drawing/2014/main" id="{EC3A0321-30DC-24B8-CDF2-1D184F261786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7620</xdr:rowOff>
    </xdr:from>
    <xdr:ext cx="15243" cy="2430953"/>
    <xdr:sp macro="" textlink="">
      <xdr:nvSpPr>
        <xdr:cNvPr id="63" name="TextBox 4">
          <a:extLst>
            <a:ext uri="{FF2B5EF4-FFF2-40B4-BE49-F238E27FC236}">
              <a16:creationId xmlns:a16="http://schemas.microsoft.com/office/drawing/2014/main" id="{F52248FF-2DF2-8E70-10B3-F7BCA7F4F56C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7620</xdr:rowOff>
    </xdr:from>
    <xdr:ext cx="15243" cy="2430953"/>
    <xdr:sp macro="" textlink="">
      <xdr:nvSpPr>
        <xdr:cNvPr id="64" name="TextBox 4">
          <a:extLst>
            <a:ext uri="{FF2B5EF4-FFF2-40B4-BE49-F238E27FC236}">
              <a16:creationId xmlns:a16="http://schemas.microsoft.com/office/drawing/2014/main" id="{1D38620E-36DB-A6A0-5A35-436A9478E76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30</xdr:row>
      <xdr:rowOff>7620</xdr:rowOff>
    </xdr:from>
    <xdr:ext cx="15243" cy="2430953"/>
    <xdr:sp macro="" textlink="">
      <xdr:nvSpPr>
        <xdr:cNvPr id="65" name="TextBox 4">
          <a:extLst>
            <a:ext uri="{FF2B5EF4-FFF2-40B4-BE49-F238E27FC236}">
              <a16:creationId xmlns:a16="http://schemas.microsoft.com/office/drawing/2014/main" id="{41FD26CE-A040-9849-3216-4D2B8185BC9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39</xdr:row>
      <xdr:rowOff>0</xdr:rowOff>
    </xdr:from>
    <xdr:ext cx="15243" cy="2407875"/>
    <xdr:sp macro="" textlink="">
      <xdr:nvSpPr>
        <xdr:cNvPr id="71" name="TextBox 4">
          <a:extLst>
            <a:ext uri="{FF2B5EF4-FFF2-40B4-BE49-F238E27FC236}">
              <a16:creationId xmlns:a16="http://schemas.microsoft.com/office/drawing/2014/main" id="{E5724518-DD0B-63E5-14AD-5DFEDAB27CB6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39</xdr:row>
      <xdr:rowOff>0</xdr:rowOff>
    </xdr:from>
    <xdr:ext cx="15243" cy="2407875"/>
    <xdr:sp macro="" textlink="">
      <xdr:nvSpPr>
        <xdr:cNvPr id="72" name="TextBox 4">
          <a:extLst>
            <a:ext uri="{FF2B5EF4-FFF2-40B4-BE49-F238E27FC236}">
              <a16:creationId xmlns:a16="http://schemas.microsoft.com/office/drawing/2014/main" id="{28647EE2-59FF-0240-E0BA-9B1525B47112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39</xdr:row>
      <xdr:rowOff>0</xdr:rowOff>
    </xdr:from>
    <xdr:ext cx="15243" cy="2407875"/>
    <xdr:sp macro="" textlink="">
      <xdr:nvSpPr>
        <xdr:cNvPr id="73" name="TextBox 4">
          <a:extLst>
            <a:ext uri="{FF2B5EF4-FFF2-40B4-BE49-F238E27FC236}">
              <a16:creationId xmlns:a16="http://schemas.microsoft.com/office/drawing/2014/main" id="{850C1ED7-D27C-4EEE-9E97-B580D91A2EBF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39</xdr:row>
      <xdr:rowOff>0</xdr:rowOff>
    </xdr:from>
    <xdr:ext cx="15243" cy="2407875"/>
    <xdr:sp macro="" textlink="">
      <xdr:nvSpPr>
        <xdr:cNvPr id="74" name="TextBox 4">
          <a:extLst>
            <a:ext uri="{FF2B5EF4-FFF2-40B4-BE49-F238E27FC236}">
              <a16:creationId xmlns:a16="http://schemas.microsoft.com/office/drawing/2014/main" id="{D355C6D8-6AFB-340E-1ABA-79C00F3FF9F0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39</xdr:row>
      <xdr:rowOff>7620</xdr:rowOff>
    </xdr:from>
    <xdr:ext cx="15243" cy="2430953"/>
    <xdr:sp macro="" textlink="">
      <xdr:nvSpPr>
        <xdr:cNvPr id="75" name="TextBox 4">
          <a:extLst>
            <a:ext uri="{FF2B5EF4-FFF2-40B4-BE49-F238E27FC236}">
              <a16:creationId xmlns:a16="http://schemas.microsoft.com/office/drawing/2014/main" id="{DDB3D697-59A3-C5B7-C14D-9FF711B3E5C8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39</xdr:row>
      <xdr:rowOff>7620</xdr:rowOff>
    </xdr:from>
    <xdr:ext cx="15243" cy="2430953"/>
    <xdr:sp macro="" textlink="">
      <xdr:nvSpPr>
        <xdr:cNvPr id="77" name="TextBox 4">
          <a:extLst>
            <a:ext uri="{FF2B5EF4-FFF2-40B4-BE49-F238E27FC236}">
              <a16:creationId xmlns:a16="http://schemas.microsoft.com/office/drawing/2014/main" id="{CCB487E3-CE88-A7EB-4A7F-37BEC775C6DE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39</xdr:row>
      <xdr:rowOff>7620</xdr:rowOff>
    </xdr:from>
    <xdr:ext cx="15243" cy="2430953"/>
    <xdr:sp macro="" textlink="">
      <xdr:nvSpPr>
        <xdr:cNvPr id="78" name="TextBox 4">
          <a:extLst>
            <a:ext uri="{FF2B5EF4-FFF2-40B4-BE49-F238E27FC236}">
              <a16:creationId xmlns:a16="http://schemas.microsoft.com/office/drawing/2014/main" id="{C6EDDB7B-DF97-BBF5-E93B-8BC4DCD81C02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39</xdr:row>
      <xdr:rowOff>7620</xdr:rowOff>
    </xdr:from>
    <xdr:ext cx="15243" cy="2430953"/>
    <xdr:sp macro="" textlink="">
      <xdr:nvSpPr>
        <xdr:cNvPr id="79" name="TextBox 4">
          <a:extLst>
            <a:ext uri="{FF2B5EF4-FFF2-40B4-BE49-F238E27FC236}">
              <a16:creationId xmlns:a16="http://schemas.microsoft.com/office/drawing/2014/main" id="{B17FA518-9DDE-8930-6974-0A098F397FFE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95</xdr:row>
      <xdr:rowOff>0</xdr:rowOff>
    </xdr:from>
    <xdr:ext cx="15243" cy="2407875"/>
    <xdr:sp macro="" textlink="">
      <xdr:nvSpPr>
        <xdr:cNvPr id="80" name="TextBox 4">
          <a:extLst>
            <a:ext uri="{FF2B5EF4-FFF2-40B4-BE49-F238E27FC236}">
              <a16:creationId xmlns:a16="http://schemas.microsoft.com/office/drawing/2014/main" id="{DEF79CDF-2732-74BF-F0CE-7411D7EF8366}"/>
            </a:ext>
          </a:extLst>
        </xdr:cNvPr>
        <xdr:cNvSpPr txBox="1"/>
      </xdr:nvSpPr>
      <xdr:spPr>
        <a:xfrm>
          <a:off x="17617440" y="8260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95</xdr:row>
      <xdr:rowOff>0</xdr:rowOff>
    </xdr:from>
    <xdr:ext cx="15243" cy="2407875"/>
    <xdr:sp macro="" textlink="">
      <xdr:nvSpPr>
        <xdr:cNvPr id="81" name="TextBox 4">
          <a:extLst>
            <a:ext uri="{FF2B5EF4-FFF2-40B4-BE49-F238E27FC236}">
              <a16:creationId xmlns:a16="http://schemas.microsoft.com/office/drawing/2014/main" id="{AA566A43-5953-626A-2F31-E4CA6D78B4DD}"/>
            </a:ext>
          </a:extLst>
        </xdr:cNvPr>
        <xdr:cNvSpPr txBox="1"/>
      </xdr:nvSpPr>
      <xdr:spPr>
        <a:xfrm>
          <a:off x="17617440" y="8260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10</xdr:col>
      <xdr:colOff>0</xdr:colOff>
      <xdr:row>44</xdr:row>
      <xdr:rowOff>7620</xdr:rowOff>
    </xdr:from>
    <xdr:ext cx="15243" cy="243100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9817C7B-5C13-535B-C7DC-BA247B547E0F}"/>
            </a:ext>
          </a:extLst>
        </xdr:cNvPr>
        <xdr:cNvSpPr txBox="1"/>
      </xdr:nvSpPr>
      <xdr:spPr>
        <a:xfrm>
          <a:off x="70027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10</xdr:col>
      <xdr:colOff>0</xdr:colOff>
      <xdr:row>44</xdr:row>
      <xdr:rowOff>7620</xdr:rowOff>
    </xdr:from>
    <xdr:ext cx="15243" cy="2431002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F01B26A1-C166-3E28-A2C0-E497814F6711}"/>
            </a:ext>
          </a:extLst>
        </xdr:cNvPr>
        <xdr:cNvSpPr txBox="1"/>
      </xdr:nvSpPr>
      <xdr:spPr>
        <a:xfrm>
          <a:off x="70027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327663</xdr:colOff>
      <xdr:row>50</xdr:row>
      <xdr:rowOff>7620</xdr:rowOff>
    </xdr:from>
    <xdr:ext cx="47625" cy="2430953"/>
    <xdr:sp macro="" textlink="">
      <xdr:nvSpPr>
        <xdr:cNvPr id="17" name="TextBox 4">
          <a:extLst>
            <a:ext uri="{FF2B5EF4-FFF2-40B4-BE49-F238E27FC236}">
              <a16:creationId xmlns:a16="http://schemas.microsoft.com/office/drawing/2014/main" id="{57CFCC87-8A12-7BD6-4630-BD82BEB0C71F}"/>
            </a:ext>
          </a:extLst>
        </xdr:cNvPr>
        <xdr:cNvSpPr txBox="1"/>
      </xdr:nvSpPr>
      <xdr:spPr>
        <a:xfrm>
          <a:off x="17567913" y="47167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310515</xdr:colOff>
      <xdr:row>21</xdr:row>
      <xdr:rowOff>7620</xdr:rowOff>
    </xdr:from>
    <xdr:ext cx="279654" cy="2430953"/>
    <xdr:sp macro="" textlink="">
      <xdr:nvSpPr>
        <xdr:cNvPr id="11" name="TextBox 4">
          <a:extLst>
            <a:ext uri="{FF2B5EF4-FFF2-40B4-BE49-F238E27FC236}">
              <a16:creationId xmlns:a16="http://schemas.microsoft.com/office/drawing/2014/main" id="{5D909956-144F-CF8F-EEFC-027BC0B9EC07}"/>
            </a:ext>
          </a:extLst>
        </xdr:cNvPr>
        <xdr:cNvSpPr txBox="1"/>
      </xdr:nvSpPr>
      <xdr:spPr>
        <a:xfrm>
          <a:off x="18990945" y="4122420"/>
          <a:ext cx="26670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58</xdr:col>
      <xdr:colOff>85725</xdr:colOff>
      <xdr:row>21</xdr:row>
      <xdr:rowOff>7620</xdr:rowOff>
    </xdr:from>
    <xdr:ext cx="190496" cy="2430953"/>
    <xdr:sp macro="" textlink="">
      <xdr:nvSpPr>
        <xdr:cNvPr id="12" name="TextBox 4">
          <a:extLst>
            <a:ext uri="{FF2B5EF4-FFF2-40B4-BE49-F238E27FC236}">
              <a16:creationId xmlns:a16="http://schemas.microsoft.com/office/drawing/2014/main" id="{A9753229-4386-E5AD-ED32-288111A87245}"/>
            </a:ext>
          </a:extLst>
        </xdr:cNvPr>
        <xdr:cNvSpPr txBox="1"/>
      </xdr:nvSpPr>
      <xdr:spPr>
        <a:xfrm>
          <a:off x="27913965" y="4122420"/>
          <a:ext cx="1904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272411</xdr:colOff>
      <xdr:row>21</xdr:row>
      <xdr:rowOff>7620</xdr:rowOff>
    </xdr:from>
    <xdr:ext cx="120493" cy="2430953"/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C1880B2A-07E1-BF87-7684-7AD90931E14B}"/>
            </a:ext>
          </a:extLst>
        </xdr:cNvPr>
        <xdr:cNvSpPr txBox="1"/>
      </xdr:nvSpPr>
      <xdr:spPr>
        <a:xfrm>
          <a:off x="17177381" y="4122420"/>
          <a:ext cx="1238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44</xdr:row>
      <xdr:rowOff>7620</xdr:rowOff>
    </xdr:from>
    <xdr:ext cx="15243" cy="2431002"/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DB3FAE5A-A0FB-AA05-B581-8678D74A285E}"/>
            </a:ext>
          </a:extLst>
        </xdr:cNvPr>
        <xdr:cNvSpPr txBox="1"/>
      </xdr:nvSpPr>
      <xdr:spPr>
        <a:xfrm>
          <a:off x="116509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44</xdr:row>
      <xdr:rowOff>7620</xdr:rowOff>
    </xdr:from>
    <xdr:ext cx="15243" cy="2431002"/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DE4AA18B-8BB9-FF52-4061-9E8FAAE3343E}"/>
            </a:ext>
          </a:extLst>
        </xdr:cNvPr>
        <xdr:cNvSpPr txBox="1"/>
      </xdr:nvSpPr>
      <xdr:spPr>
        <a:xfrm>
          <a:off x="116509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329565</xdr:colOff>
      <xdr:row>116</xdr:row>
      <xdr:rowOff>7620</xdr:rowOff>
    </xdr:from>
    <xdr:ext cx="0" cy="0"/>
    <xdr:sp macro="" textlink="">
      <xdr:nvSpPr>
        <xdr:cNvPr id="16" name="TextBox 4">
          <a:extLst>
            <a:ext uri="{FF2B5EF4-FFF2-40B4-BE49-F238E27FC236}">
              <a16:creationId xmlns:a16="http://schemas.microsoft.com/office/drawing/2014/main" id="{A5AF57B5-9867-1AA2-0B4A-EC29094839FD}"/>
            </a:ext>
          </a:extLst>
        </xdr:cNvPr>
        <xdr:cNvSpPr txBox="1"/>
      </xdr:nvSpPr>
      <xdr:spPr>
        <a:xfrm>
          <a:off x="16099155" y="4716780"/>
          <a:ext cx="0" cy="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129536</xdr:colOff>
      <xdr:row>148</xdr:row>
      <xdr:rowOff>0</xdr:rowOff>
    </xdr:from>
    <xdr:ext cx="76196" cy="2415543"/>
    <xdr:sp macro="" textlink="">
      <xdr:nvSpPr>
        <xdr:cNvPr id="105" name="TextBox 4">
          <a:extLst>
            <a:ext uri="{FF2B5EF4-FFF2-40B4-BE49-F238E27FC236}">
              <a16:creationId xmlns:a16="http://schemas.microsoft.com/office/drawing/2014/main" id="{E87E70FB-20ED-380E-E5AE-19B47A4EC04C}"/>
            </a:ext>
          </a:extLst>
        </xdr:cNvPr>
        <xdr:cNvSpPr txBox="1"/>
      </xdr:nvSpPr>
      <xdr:spPr>
        <a:xfrm>
          <a:off x="16676366" y="12192000"/>
          <a:ext cx="761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110</xdr:row>
      <xdr:rowOff>7620</xdr:rowOff>
    </xdr:from>
    <xdr:ext cx="15243" cy="2430953"/>
    <xdr:sp macro="" textlink="">
      <xdr:nvSpPr>
        <xdr:cNvPr id="134" name="TextBox 4">
          <a:extLst>
            <a:ext uri="{FF2B5EF4-FFF2-40B4-BE49-F238E27FC236}">
              <a16:creationId xmlns:a16="http://schemas.microsoft.com/office/drawing/2014/main" id="{858CE093-D750-B85A-D764-A484BC688112}"/>
            </a:ext>
          </a:extLst>
        </xdr:cNvPr>
        <xdr:cNvSpPr txBox="1"/>
      </xdr:nvSpPr>
      <xdr:spPr>
        <a:xfrm>
          <a:off x="780288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114300</xdr:colOff>
      <xdr:row>13</xdr:row>
      <xdr:rowOff>66678</xdr:rowOff>
    </xdr:from>
    <xdr:ext cx="171453" cy="2415543"/>
    <xdr:sp macro="" textlink="">
      <xdr:nvSpPr>
        <xdr:cNvPr id="15" name="TextBox 4">
          <a:extLst>
            <a:ext uri="{FF2B5EF4-FFF2-40B4-BE49-F238E27FC236}">
              <a16:creationId xmlns:a16="http://schemas.microsoft.com/office/drawing/2014/main" id="{4806C315-545B-4985-9137-2C06C1538183}"/>
            </a:ext>
          </a:extLst>
        </xdr:cNvPr>
        <xdr:cNvSpPr txBox="1"/>
      </xdr:nvSpPr>
      <xdr:spPr>
        <a:xfrm>
          <a:off x="17731740" y="4562478"/>
          <a:ext cx="18097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234318</xdr:colOff>
      <xdr:row>13</xdr:row>
      <xdr:rowOff>0</xdr:rowOff>
    </xdr:from>
    <xdr:ext cx="62230" cy="2407875"/>
    <xdr:sp macro="" textlink="">
      <xdr:nvSpPr>
        <xdr:cNvPr id="14" name="TextBox 4">
          <a:extLst>
            <a:ext uri="{FF2B5EF4-FFF2-40B4-BE49-F238E27FC236}">
              <a16:creationId xmlns:a16="http://schemas.microsoft.com/office/drawing/2014/main" id="{2A587204-0373-1192-8C89-BEB550ACC2D8}"/>
            </a:ext>
          </a:extLst>
        </xdr:cNvPr>
        <xdr:cNvSpPr txBox="1"/>
      </xdr:nvSpPr>
      <xdr:spPr>
        <a:xfrm>
          <a:off x="16781148" y="449580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329561</xdr:colOff>
      <xdr:row>43</xdr:row>
      <xdr:rowOff>7620</xdr:rowOff>
    </xdr:from>
    <xdr:ext cx="54187" cy="2430953"/>
    <xdr:sp macro="" textlink="">
      <xdr:nvSpPr>
        <xdr:cNvPr id="94" name="TextBox 4">
          <a:extLst>
            <a:ext uri="{FF2B5EF4-FFF2-40B4-BE49-F238E27FC236}">
              <a16:creationId xmlns:a16="http://schemas.microsoft.com/office/drawing/2014/main" id="{30513761-5463-8B6A-D725-8B621D554C3E}"/>
            </a:ext>
          </a:extLst>
        </xdr:cNvPr>
        <xdr:cNvSpPr txBox="1"/>
      </xdr:nvSpPr>
      <xdr:spPr>
        <a:xfrm>
          <a:off x="17577431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110</xdr:row>
      <xdr:rowOff>7620</xdr:rowOff>
    </xdr:from>
    <xdr:ext cx="15243" cy="2430953"/>
    <xdr:sp macro="" textlink="">
      <xdr:nvSpPr>
        <xdr:cNvPr id="135" name="TextBox 4">
          <a:extLst>
            <a:ext uri="{FF2B5EF4-FFF2-40B4-BE49-F238E27FC236}">
              <a16:creationId xmlns:a16="http://schemas.microsoft.com/office/drawing/2014/main" id="{8FD65A20-6087-5517-232A-C992B84C96B7}"/>
            </a:ext>
          </a:extLst>
        </xdr:cNvPr>
        <xdr:cNvSpPr txBox="1"/>
      </xdr:nvSpPr>
      <xdr:spPr>
        <a:xfrm>
          <a:off x="950976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7</xdr:row>
      <xdr:rowOff>7620</xdr:rowOff>
    </xdr:from>
    <xdr:ext cx="15243" cy="2430953"/>
    <xdr:sp macro="" textlink="">
      <xdr:nvSpPr>
        <xdr:cNvPr id="133" name="TextBox 4">
          <a:extLst>
            <a:ext uri="{FF2B5EF4-FFF2-40B4-BE49-F238E27FC236}">
              <a16:creationId xmlns:a16="http://schemas.microsoft.com/office/drawing/2014/main" id="{C8596BA8-5907-8CAE-4FB8-D9978094FE4D}"/>
            </a:ext>
          </a:extLst>
        </xdr:cNvPr>
        <xdr:cNvSpPr txBox="1"/>
      </xdr:nvSpPr>
      <xdr:spPr>
        <a:xfrm>
          <a:off x="11277600" y="203454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110</xdr:row>
      <xdr:rowOff>7620</xdr:rowOff>
    </xdr:from>
    <xdr:ext cx="15243" cy="2430953"/>
    <xdr:sp macro="" textlink="">
      <xdr:nvSpPr>
        <xdr:cNvPr id="137" name="TextBox 4">
          <a:extLst>
            <a:ext uri="{FF2B5EF4-FFF2-40B4-BE49-F238E27FC236}">
              <a16:creationId xmlns:a16="http://schemas.microsoft.com/office/drawing/2014/main" id="{7C81281E-0C78-6131-A724-8B05D7819197}"/>
            </a:ext>
          </a:extLst>
        </xdr:cNvPr>
        <xdr:cNvSpPr txBox="1"/>
      </xdr:nvSpPr>
      <xdr:spPr>
        <a:xfrm>
          <a:off x="1040892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110</xdr:row>
      <xdr:rowOff>7620</xdr:rowOff>
    </xdr:from>
    <xdr:ext cx="15243" cy="2430953"/>
    <xdr:sp macro="" textlink="">
      <xdr:nvSpPr>
        <xdr:cNvPr id="138" name="TextBox 4">
          <a:extLst>
            <a:ext uri="{FF2B5EF4-FFF2-40B4-BE49-F238E27FC236}">
              <a16:creationId xmlns:a16="http://schemas.microsoft.com/office/drawing/2014/main" id="{3C99D551-1613-2FF1-E5FC-9404F8A548F2}"/>
            </a:ext>
          </a:extLst>
        </xdr:cNvPr>
        <xdr:cNvSpPr txBox="1"/>
      </xdr:nvSpPr>
      <xdr:spPr>
        <a:xfrm>
          <a:off x="112776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110</xdr:row>
      <xdr:rowOff>7620</xdr:rowOff>
    </xdr:from>
    <xdr:ext cx="15243" cy="2430953"/>
    <xdr:sp macro="" textlink="">
      <xdr:nvSpPr>
        <xdr:cNvPr id="139" name="TextBox 4">
          <a:extLst>
            <a:ext uri="{FF2B5EF4-FFF2-40B4-BE49-F238E27FC236}">
              <a16:creationId xmlns:a16="http://schemas.microsoft.com/office/drawing/2014/main" id="{DF57FBE2-61D8-3E9B-8E43-4E551B4F7B6D}"/>
            </a:ext>
          </a:extLst>
        </xdr:cNvPr>
        <xdr:cNvSpPr txBox="1"/>
      </xdr:nvSpPr>
      <xdr:spPr>
        <a:xfrm>
          <a:off x="112776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139</xdr:row>
      <xdr:rowOff>7620</xdr:rowOff>
    </xdr:from>
    <xdr:ext cx="15243" cy="2430953"/>
    <xdr:sp macro="" textlink="">
      <xdr:nvSpPr>
        <xdr:cNvPr id="84" name="TextBox 4">
          <a:extLst>
            <a:ext uri="{FF2B5EF4-FFF2-40B4-BE49-F238E27FC236}">
              <a16:creationId xmlns:a16="http://schemas.microsoft.com/office/drawing/2014/main" id="{E69256EF-D6B6-0992-C9D3-3BD8ED8AD490}"/>
            </a:ext>
          </a:extLst>
        </xdr:cNvPr>
        <xdr:cNvSpPr txBox="1"/>
      </xdr:nvSpPr>
      <xdr:spPr>
        <a:xfrm>
          <a:off x="13693140" y="9273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110</xdr:row>
      <xdr:rowOff>7620</xdr:rowOff>
    </xdr:from>
    <xdr:ext cx="15243" cy="2430953"/>
    <xdr:sp macro="" textlink="">
      <xdr:nvSpPr>
        <xdr:cNvPr id="140" name="TextBox 4">
          <a:extLst>
            <a:ext uri="{FF2B5EF4-FFF2-40B4-BE49-F238E27FC236}">
              <a16:creationId xmlns:a16="http://schemas.microsoft.com/office/drawing/2014/main" id="{B9D27252-38C1-57E5-6463-36F6AD7DD0CB}"/>
            </a:ext>
          </a:extLst>
        </xdr:cNvPr>
        <xdr:cNvSpPr txBox="1"/>
      </xdr:nvSpPr>
      <xdr:spPr>
        <a:xfrm>
          <a:off x="120777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0</xdr:colOff>
      <xdr:row>34</xdr:row>
      <xdr:rowOff>7620</xdr:rowOff>
    </xdr:from>
    <xdr:ext cx="15243" cy="2430953"/>
    <xdr:sp macro="" textlink="">
      <xdr:nvSpPr>
        <xdr:cNvPr id="83" name="TextBox 4">
          <a:extLst>
            <a:ext uri="{FF2B5EF4-FFF2-40B4-BE49-F238E27FC236}">
              <a16:creationId xmlns:a16="http://schemas.microsoft.com/office/drawing/2014/main" id="{6B65E009-3A13-9556-1684-C70E7124EE72}"/>
            </a:ext>
          </a:extLst>
        </xdr:cNvPr>
        <xdr:cNvSpPr txBox="1"/>
      </xdr:nvSpPr>
      <xdr:spPr>
        <a:xfrm>
          <a:off x="12931140" y="9273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twoCellAnchor editAs="oneCell">
    <xdr:from>
      <xdr:col>1</xdr:col>
      <xdr:colOff>22860</xdr:colOff>
      <xdr:row>2</xdr:row>
      <xdr:rowOff>7620</xdr:rowOff>
    </xdr:from>
    <xdr:to>
      <xdr:col>3</xdr:col>
      <xdr:colOff>0</xdr:colOff>
      <xdr:row>5</xdr:row>
      <xdr:rowOff>91440</xdr:rowOff>
    </xdr:to>
    <xdr:pic>
      <xdr:nvPicPr>
        <xdr:cNvPr id="1162" name="Billede 8">
          <a:extLst>
            <a:ext uri="{FF2B5EF4-FFF2-40B4-BE49-F238E27FC236}">
              <a16:creationId xmlns:a16="http://schemas.microsoft.com/office/drawing/2014/main" id="{23B828C4-52E9-4E47-F3AA-2805D3C49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403860"/>
          <a:ext cx="135636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28</xdr:col>
      <xdr:colOff>0</xdr:colOff>
      <xdr:row>87</xdr:row>
      <xdr:rowOff>0</xdr:rowOff>
    </xdr:from>
    <xdr:ext cx="1176246" cy="2415543"/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93E03CE0-03E8-A949-1A9D-C9CD89C01BA4}"/>
            </a:ext>
          </a:extLst>
        </xdr:cNvPr>
        <xdr:cNvSpPr txBox="1"/>
      </xdr:nvSpPr>
      <xdr:spPr>
        <a:xfrm>
          <a:off x="13759818" y="7665720"/>
          <a:ext cx="117624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</xdr:txBody>
    </xdr:sp>
    <xdr:clientData/>
  </xdr:oneCellAnchor>
  <xdr:oneCellAnchor>
    <xdr:from>
      <xdr:col>28</xdr:col>
      <xdr:colOff>0</xdr:colOff>
      <xdr:row>70</xdr:row>
      <xdr:rowOff>15240</xdr:rowOff>
    </xdr:from>
    <xdr:ext cx="15243" cy="2423236"/>
    <xdr:sp macro="" textlink="">
      <xdr:nvSpPr>
        <xdr:cNvPr id="9" name="TextBox 4">
          <a:extLst>
            <a:ext uri="{FF2B5EF4-FFF2-40B4-BE49-F238E27FC236}">
              <a16:creationId xmlns:a16="http://schemas.microsoft.com/office/drawing/2014/main" id="{F542F507-3485-68E5-43AC-A74728A029BD}"/>
            </a:ext>
          </a:extLst>
        </xdr:cNvPr>
        <xdr:cNvSpPr txBox="1"/>
      </xdr:nvSpPr>
      <xdr:spPr>
        <a:xfrm>
          <a:off x="11430000" y="14798040"/>
          <a:ext cx="15243" cy="2423236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63</xdr:row>
      <xdr:rowOff>7620</xdr:rowOff>
    </xdr:from>
    <xdr:ext cx="15243" cy="2430953"/>
    <xdr:sp macro="" textlink="">
      <xdr:nvSpPr>
        <xdr:cNvPr id="130" name="TextBox 4">
          <a:extLst>
            <a:ext uri="{FF2B5EF4-FFF2-40B4-BE49-F238E27FC236}">
              <a16:creationId xmlns:a16="http://schemas.microsoft.com/office/drawing/2014/main" id="{CB30059F-D703-0A51-6457-04E803D1846C}"/>
            </a:ext>
          </a:extLst>
        </xdr:cNvPr>
        <xdr:cNvSpPr txBox="1"/>
      </xdr:nvSpPr>
      <xdr:spPr>
        <a:xfrm>
          <a:off x="1223772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63</xdr:row>
      <xdr:rowOff>7620</xdr:rowOff>
    </xdr:from>
    <xdr:ext cx="15243" cy="2430953"/>
    <xdr:sp macro="" textlink="">
      <xdr:nvSpPr>
        <xdr:cNvPr id="142" name="TextBox 4">
          <a:extLst>
            <a:ext uri="{FF2B5EF4-FFF2-40B4-BE49-F238E27FC236}">
              <a16:creationId xmlns:a16="http://schemas.microsoft.com/office/drawing/2014/main" id="{0377837E-201E-FABD-C51B-E4F197B0A488}"/>
            </a:ext>
          </a:extLst>
        </xdr:cNvPr>
        <xdr:cNvSpPr txBox="1"/>
      </xdr:nvSpPr>
      <xdr:spPr>
        <a:xfrm>
          <a:off x="1186434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63</xdr:row>
      <xdr:rowOff>7620</xdr:rowOff>
    </xdr:from>
    <xdr:ext cx="15243" cy="2430953"/>
    <xdr:sp macro="" textlink="">
      <xdr:nvSpPr>
        <xdr:cNvPr id="143" name="TextBox 4">
          <a:extLst>
            <a:ext uri="{FF2B5EF4-FFF2-40B4-BE49-F238E27FC236}">
              <a16:creationId xmlns:a16="http://schemas.microsoft.com/office/drawing/2014/main" id="{93806491-C2C8-DEB5-FC58-3029C72684CF}"/>
            </a:ext>
          </a:extLst>
        </xdr:cNvPr>
        <xdr:cNvSpPr txBox="1"/>
      </xdr:nvSpPr>
      <xdr:spPr>
        <a:xfrm>
          <a:off x="1186434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145</xdr:row>
      <xdr:rowOff>7620</xdr:rowOff>
    </xdr:from>
    <xdr:ext cx="15243" cy="2430953"/>
    <xdr:sp macro="" textlink="">
      <xdr:nvSpPr>
        <xdr:cNvPr id="144" name="TextBox 4">
          <a:extLst>
            <a:ext uri="{FF2B5EF4-FFF2-40B4-BE49-F238E27FC236}">
              <a16:creationId xmlns:a16="http://schemas.microsoft.com/office/drawing/2014/main" id="{8F226E1A-FC12-5794-2291-F9D1AE01B36A}"/>
            </a:ext>
          </a:extLst>
        </xdr:cNvPr>
        <xdr:cNvSpPr txBox="1"/>
      </xdr:nvSpPr>
      <xdr:spPr>
        <a:xfrm>
          <a:off x="12672060" y="300380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43</xdr:row>
      <xdr:rowOff>0</xdr:rowOff>
    </xdr:from>
    <xdr:ext cx="15243" cy="2407875"/>
    <xdr:sp macro="" textlink="">
      <xdr:nvSpPr>
        <xdr:cNvPr id="145" name="TextBox 4">
          <a:extLst>
            <a:ext uri="{FF2B5EF4-FFF2-40B4-BE49-F238E27FC236}">
              <a16:creationId xmlns:a16="http://schemas.microsoft.com/office/drawing/2014/main" id="{C4292FCB-19A3-0467-8C6B-684F2E490CEE}"/>
            </a:ext>
          </a:extLst>
        </xdr:cNvPr>
        <xdr:cNvSpPr txBox="1"/>
      </xdr:nvSpPr>
      <xdr:spPr>
        <a:xfrm>
          <a:off x="13906500" y="209550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</xdr:row>
      <xdr:rowOff>7620</xdr:rowOff>
    </xdr:from>
    <xdr:ext cx="15243" cy="2430953"/>
    <xdr:sp macro="" textlink="">
      <xdr:nvSpPr>
        <xdr:cNvPr id="146" name="TextBox 4">
          <a:extLst>
            <a:ext uri="{FF2B5EF4-FFF2-40B4-BE49-F238E27FC236}">
              <a16:creationId xmlns:a16="http://schemas.microsoft.com/office/drawing/2014/main" id="{CC516C7E-BD02-2C33-6BE6-6640F0503687}"/>
            </a:ext>
          </a:extLst>
        </xdr:cNvPr>
        <xdr:cNvSpPr txBox="1"/>
      </xdr:nvSpPr>
      <xdr:spPr>
        <a:xfrm>
          <a:off x="15293340" y="310896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43</xdr:row>
      <xdr:rowOff>0</xdr:rowOff>
    </xdr:from>
    <xdr:ext cx="15243" cy="2407875"/>
    <xdr:sp macro="" textlink="">
      <xdr:nvSpPr>
        <xdr:cNvPr id="147" name="TextBox 4">
          <a:extLst>
            <a:ext uri="{FF2B5EF4-FFF2-40B4-BE49-F238E27FC236}">
              <a16:creationId xmlns:a16="http://schemas.microsoft.com/office/drawing/2014/main" id="{0B876F8F-82B8-EFBF-894F-5C19D67990DE}"/>
            </a:ext>
          </a:extLst>
        </xdr:cNvPr>
        <xdr:cNvSpPr txBox="1"/>
      </xdr:nvSpPr>
      <xdr:spPr>
        <a:xfrm>
          <a:off x="15293340" y="209550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40</xdr:row>
      <xdr:rowOff>0</xdr:rowOff>
    </xdr:from>
    <xdr:ext cx="15243" cy="2407875"/>
    <xdr:sp macro="" textlink="">
      <xdr:nvSpPr>
        <xdr:cNvPr id="148" name="TextBox 4">
          <a:extLst>
            <a:ext uri="{FF2B5EF4-FFF2-40B4-BE49-F238E27FC236}">
              <a16:creationId xmlns:a16="http://schemas.microsoft.com/office/drawing/2014/main" id="{E2A60E32-32B9-437C-6C08-87E867058623}"/>
            </a:ext>
          </a:extLst>
        </xdr:cNvPr>
        <xdr:cNvSpPr txBox="1"/>
      </xdr:nvSpPr>
      <xdr:spPr>
        <a:xfrm>
          <a:off x="15293340" y="1179576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48</xdr:row>
      <xdr:rowOff>7620</xdr:rowOff>
    </xdr:from>
    <xdr:ext cx="15243" cy="2430953"/>
    <xdr:sp macro="" textlink="">
      <xdr:nvSpPr>
        <xdr:cNvPr id="149" name="TextBox 4">
          <a:extLst>
            <a:ext uri="{FF2B5EF4-FFF2-40B4-BE49-F238E27FC236}">
              <a16:creationId xmlns:a16="http://schemas.microsoft.com/office/drawing/2014/main" id="{2BD4CC1D-0055-63DF-597F-1C2D949FA4DC}"/>
            </a:ext>
          </a:extLst>
        </xdr:cNvPr>
        <xdr:cNvSpPr txBox="1"/>
      </xdr:nvSpPr>
      <xdr:spPr>
        <a:xfrm>
          <a:off x="15636240" y="86639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44</xdr:row>
      <xdr:rowOff>7620</xdr:rowOff>
    </xdr:from>
    <xdr:ext cx="15243" cy="2431002"/>
    <xdr:sp macro="" textlink="">
      <xdr:nvSpPr>
        <xdr:cNvPr id="150" name="TextBox 4">
          <a:extLst>
            <a:ext uri="{FF2B5EF4-FFF2-40B4-BE49-F238E27FC236}">
              <a16:creationId xmlns:a16="http://schemas.microsoft.com/office/drawing/2014/main" id="{F6D1A7DD-74DD-C3C8-1003-CBEFD9B26641}"/>
            </a:ext>
          </a:extLst>
        </xdr:cNvPr>
        <xdr:cNvSpPr txBox="1"/>
      </xdr:nvSpPr>
      <xdr:spPr>
        <a:xfrm>
          <a:off x="12237720" y="12001500"/>
          <a:ext cx="15243" cy="243100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44</xdr:row>
      <xdr:rowOff>7620</xdr:rowOff>
    </xdr:from>
    <xdr:ext cx="15243" cy="2431002"/>
    <xdr:sp macro="" textlink="">
      <xdr:nvSpPr>
        <xdr:cNvPr id="151" name="TextBox 4">
          <a:extLst>
            <a:ext uri="{FF2B5EF4-FFF2-40B4-BE49-F238E27FC236}">
              <a16:creationId xmlns:a16="http://schemas.microsoft.com/office/drawing/2014/main" id="{9B84E90A-9F10-30E2-818C-20E302E21838}"/>
            </a:ext>
          </a:extLst>
        </xdr:cNvPr>
        <xdr:cNvSpPr txBox="1"/>
      </xdr:nvSpPr>
      <xdr:spPr>
        <a:xfrm>
          <a:off x="12237720" y="12001500"/>
          <a:ext cx="15243" cy="243100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7</xdr:row>
      <xdr:rowOff>7620</xdr:rowOff>
    </xdr:from>
    <xdr:ext cx="15243" cy="2430953"/>
    <xdr:sp macro="" textlink="">
      <xdr:nvSpPr>
        <xdr:cNvPr id="152" name="TextBox 4">
          <a:extLst>
            <a:ext uri="{FF2B5EF4-FFF2-40B4-BE49-F238E27FC236}">
              <a16:creationId xmlns:a16="http://schemas.microsoft.com/office/drawing/2014/main" id="{4260A3BB-73B1-E3AF-5293-253EDE84F186}"/>
            </a:ext>
          </a:extLst>
        </xdr:cNvPr>
        <xdr:cNvSpPr txBox="1"/>
      </xdr:nvSpPr>
      <xdr:spPr>
        <a:xfrm>
          <a:off x="11864340" y="19050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110</xdr:row>
      <xdr:rowOff>7620</xdr:rowOff>
    </xdr:from>
    <xdr:ext cx="15243" cy="2430953"/>
    <xdr:sp macro="" textlink="">
      <xdr:nvSpPr>
        <xdr:cNvPr id="153" name="TextBox 4">
          <a:extLst>
            <a:ext uri="{FF2B5EF4-FFF2-40B4-BE49-F238E27FC236}">
              <a16:creationId xmlns:a16="http://schemas.microsoft.com/office/drawing/2014/main" id="{4CD12AC7-A5B7-3851-CFA2-28F52661E67E}"/>
            </a:ext>
          </a:extLst>
        </xdr:cNvPr>
        <xdr:cNvSpPr txBox="1"/>
      </xdr:nvSpPr>
      <xdr:spPr>
        <a:xfrm>
          <a:off x="1186434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110</xdr:row>
      <xdr:rowOff>7620</xdr:rowOff>
    </xdr:from>
    <xdr:ext cx="15243" cy="2430953"/>
    <xdr:sp macro="" textlink="">
      <xdr:nvSpPr>
        <xdr:cNvPr id="154" name="TextBox 4">
          <a:extLst>
            <a:ext uri="{FF2B5EF4-FFF2-40B4-BE49-F238E27FC236}">
              <a16:creationId xmlns:a16="http://schemas.microsoft.com/office/drawing/2014/main" id="{F2192E26-8DFD-FEA0-D181-23894D411A3E}"/>
            </a:ext>
          </a:extLst>
        </xdr:cNvPr>
        <xdr:cNvSpPr txBox="1"/>
      </xdr:nvSpPr>
      <xdr:spPr>
        <a:xfrm>
          <a:off x="1186434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139</xdr:row>
      <xdr:rowOff>7620</xdr:rowOff>
    </xdr:from>
    <xdr:ext cx="15243" cy="2430953"/>
    <xdr:sp macro="" textlink="">
      <xdr:nvSpPr>
        <xdr:cNvPr id="155" name="TextBox 4">
          <a:extLst>
            <a:ext uri="{FF2B5EF4-FFF2-40B4-BE49-F238E27FC236}">
              <a16:creationId xmlns:a16="http://schemas.microsoft.com/office/drawing/2014/main" id="{861F2D8C-C68B-B489-59DB-00A8886512E1}"/>
            </a:ext>
          </a:extLst>
        </xdr:cNvPr>
        <xdr:cNvSpPr txBox="1"/>
      </xdr:nvSpPr>
      <xdr:spPr>
        <a:xfrm>
          <a:off x="14287500" y="296418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110</xdr:row>
      <xdr:rowOff>7620</xdr:rowOff>
    </xdr:from>
    <xdr:ext cx="15243" cy="2430953"/>
    <xdr:sp macro="" textlink="">
      <xdr:nvSpPr>
        <xdr:cNvPr id="156" name="TextBox 4">
          <a:extLst>
            <a:ext uri="{FF2B5EF4-FFF2-40B4-BE49-F238E27FC236}">
              <a16:creationId xmlns:a16="http://schemas.microsoft.com/office/drawing/2014/main" id="{1F61B07A-2DEF-4EEE-A771-43D7CFA5F842}"/>
            </a:ext>
          </a:extLst>
        </xdr:cNvPr>
        <xdr:cNvSpPr txBox="1"/>
      </xdr:nvSpPr>
      <xdr:spPr>
        <a:xfrm>
          <a:off x="1267206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01"/>
  <sheetViews>
    <sheetView tabSelected="1" topLeftCell="B1" workbookViewId="0">
      <pane xSplit="2" topLeftCell="S1" activePane="topRight" state="frozen"/>
      <selection activeCell="B1" sqref="B1"/>
      <selection pane="topRight" activeCell="AB160" sqref="AB160"/>
    </sheetView>
  </sheetViews>
  <sheetFormatPr defaultRowHeight="15.75" x14ac:dyDescent="0.25"/>
  <cols>
    <col min="1" max="1" width="1.42578125" bestFit="1" customWidth="1"/>
    <col min="2" max="2" width="4.7109375" style="1" bestFit="1" customWidth="1"/>
    <col min="3" max="3" width="15.42578125" style="2" bestFit="1" customWidth="1"/>
    <col min="4" max="4" width="21" style="2" customWidth="1"/>
    <col min="5" max="5" width="8.140625" style="3" bestFit="1" customWidth="1"/>
    <col min="6" max="6" width="8.140625" style="4" bestFit="1" customWidth="1"/>
    <col min="7" max="7" width="10.7109375" style="4" bestFit="1" customWidth="1"/>
    <col min="8" max="8" width="7.28515625" style="5" customWidth="1"/>
    <col min="9" max="9" width="8" style="6" bestFit="1" customWidth="1"/>
    <col min="10" max="10" width="8" style="5" bestFit="1" customWidth="1"/>
    <col min="11" max="11" width="8" style="4" bestFit="1" customWidth="1"/>
    <col min="12" max="28" width="8" style="4" customWidth="1"/>
    <col min="29" max="30" width="8.28515625" style="8" customWidth="1"/>
    <col min="31" max="31" width="2.28515625" style="8" bestFit="1" customWidth="1"/>
    <col min="32" max="32" width="9" style="117" bestFit="1" customWidth="1"/>
    <col min="33" max="33" width="10.7109375" bestFit="1" customWidth="1"/>
    <col min="34" max="34" width="5.5703125" customWidth="1"/>
    <col min="35" max="35" width="5.28515625" customWidth="1"/>
    <col min="36" max="36" width="5" customWidth="1"/>
    <col min="37" max="37" width="5.42578125" customWidth="1"/>
    <col min="38" max="38" width="4.5703125" style="5" customWidth="1"/>
    <col min="39" max="39" width="5.140625" style="7" customWidth="1"/>
    <col min="40" max="40" width="5.7109375" style="5" customWidth="1"/>
    <col min="41" max="41" width="6.28515625" customWidth="1"/>
    <col min="42" max="42" width="6.140625" customWidth="1"/>
    <col min="43" max="43" width="6.28515625" customWidth="1"/>
    <col min="44" max="45" width="5.7109375" customWidth="1"/>
    <col min="46" max="46" width="6.140625" customWidth="1"/>
    <col min="47" max="48" width="6" customWidth="1"/>
    <col min="49" max="49" width="5.42578125" customWidth="1"/>
    <col min="50" max="50" width="8.85546875" customWidth="1"/>
  </cols>
  <sheetData>
    <row r="1" spans="1:50" x14ac:dyDescent="0.25">
      <c r="A1" s="9" t="s">
        <v>1</v>
      </c>
      <c r="B1" s="134"/>
      <c r="C1" s="135"/>
      <c r="D1" s="11"/>
      <c r="E1" s="12"/>
      <c r="F1" s="13"/>
      <c r="G1" s="13"/>
      <c r="H1" s="14"/>
      <c r="I1" s="15"/>
      <c r="J1" s="14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7"/>
      <c r="AD1" s="17"/>
      <c r="AE1" s="110"/>
      <c r="AF1" s="9"/>
      <c r="AG1" s="9"/>
      <c r="AH1" s="19"/>
      <c r="AI1" s="9"/>
      <c r="AJ1" s="9"/>
      <c r="AK1" s="14"/>
      <c r="AL1" s="20"/>
      <c r="AM1" s="14"/>
      <c r="AN1" s="19"/>
      <c r="AO1" s="9"/>
      <c r="AP1" s="9"/>
      <c r="AQ1" s="9"/>
      <c r="AR1" s="9"/>
      <c r="AS1" s="9"/>
      <c r="AT1" s="9"/>
      <c r="AU1" s="9"/>
      <c r="AV1" s="9"/>
      <c r="AW1" s="9"/>
    </row>
    <row r="2" spans="1:50" x14ac:dyDescent="0.25">
      <c r="A2" s="9"/>
      <c r="B2" s="100"/>
      <c r="C2" s="96"/>
      <c r="D2" s="11"/>
      <c r="E2" s="12"/>
      <c r="F2" s="13"/>
      <c r="G2" s="13"/>
      <c r="H2" s="14"/>
      <c r="I2" s="15"/>
      <c r="J2" s="14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7"/>
      <c r="AD2" s="17"/>
      <c r="AE2" s="17"/>
      <c r="AF2" s="110"/>
      <c r="AG2" s="9"/>
      <c r="AH2" s="9"/>
      <c r="AI2" s="9"/>
      <c r="AJ2" s="21"/>
      <c r="AK2" s="21"/>
      <c r="AL2" s="22"/>
      <c r="AM2" s="16"/>
      <c r="AN2" s="14"/>
      <c r="AO2" s="19"/>
      <c r="AP2" s="9"/>
      <c r="AQ2" s="9"/>
      <c r="AR2" s="9"/>
      <c r="AS2" s="9"/>
      <c r="AT2" s="9"/>
      <c r="AU2" s="9"/>
      <c r="AV2" s="9"/>
      <c r="AW2" s="9"/>
      <c r="AX2" s="9"/>
    </row>
    <row r="3" spans="1:50" ht="25.5" x14ac:dyDescent="0.35">
      <c r="A3" s="9"/>
      <c r="B3" s="100"/>
      <c r="C3" s="97" t="s">
        <v>0</v>
      </c>
      <c r="D3" s="108"/>
      <c r="E3" s="25"/>
      <c r="F3" s="25"/>
      <c r="G3" s="25"/>
      <c r="H3" s="25"/>
      <c r="I3" s="26"/>
      <c r="J3" s="14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28"/>
      <c r="AD3" s="28"/>
      <c r="AE3" s="28"/>
      <c r="AF3" s="111"/>
      <c r="AG3" s="24"/>
      <c r="AH3" s="24"/>
      <c r="AI3" s="24"/>
      <c r="AJ3" s="27"/>
      <c r="AK3" s="27"/>
      <c r="AL3" s="29"/>
      <c r="AM3" s="30"/>
      <c r="AN3" s="31"/>
      <c r="AO3" s="32"/>
      <c r="AP3" s="33"/>
      <c r="AQ3" s="34"/>
      <c r="AR3" s="9"/>
      <c r="AS3" s="9"/>
      <c r="AT3" s="9"/>
      <c r="AU3" s="9"/>
      <c r="AV3" s="9"/>
      <c r="AW3" s="9"/>
      <c r="AX3" s="9"/>
    </row>
    <row r="4" spans="1:50" x14ac:dyDescent="0.25">
      <c r="A4" s="9"/>
      <c r="B4" s="100"/>
      <c r="C4" s="96"/>
      <c r="D4" s="35" t="s">
        <v>2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112"/>
      <c r="AG4" s="39"/>
      <c r="AH4" s="39"/>
      <c r="AI4" s="39"/>
      <c r="AJ4" s="39"/>
      <c r="AK4" s="39"/>
      <c r="AL4" s="38"/>
      <c r="AM4" s="38"/>
      <c r="AN4" s="38"/>
      <c r="AO4" s="40"/>
      <c r="AP4" s="39"/>
      <c r="AQ4" s="41"/>
      <c r="AR4" s="9"/>
      <c r="AS4" s="9"/>
      <c r="AT4" s="9"/>
      <c r="AU4" s="9"/>
      <c r="AV4" s="9"/>
      <c r="AW4" s="9"/>
      <c r="AX4" s="9"/>
    </row>
    <row r="5" spans="1:50" x14ac:dyDescent="0.25">
      <c r="A5" s="9"/>
      <c r="B5" s="100"/>
      <c r="C5" s="98"/>
      <c r="D5" s="36" t="s">
        <v>3</v>
      </c>
      <c r="E5" s="118"/>
      <c r="F5" s="118" t="s">
        <v>203</v>
      </c>
      <c r="G5" s="118"/>
      <c r="H5" s="36"/>
      <c r="I5" s="118" t="s">
        <v>204</v>
      </c>
      <c r="J5" s="118"/>
      <c r="K5" s="118"/>
      <c r="L5" s="118" t="s">
        <v>212</v>
      </c>
      <c r="M5" s="118"/>
      <c r="N5" s="118"/>
      <c r="O5" s="118" t="s">
        <v>213</v>
      </c>
      <c r="P5" s="118"/>
      <c r="Q5" s="118"/>
      <c r="R5" s="118" t="s">
        <v>214</v>
      </c>
      <c r="S5" s="118"/>
      <c r="T5" s="118"/>
      <c r="U5" s="118" t="s">
        <v>215</v>
      </c>
      <c r="V5" s="118"/>
      <c r="W5" s="118"/>
      <c r="X5" s="118" t="s">
        <v>216</v>
      </c>
      <c r="Y5" s="118"/>
      <c r="Z5" s="118"/>
      <c r="AA5" s="118" t="s">
        <v>217</v>
      </c>
      <c r="AB5" s="118"/>
      <c r="AC5" s="118"/>
      <c r="AD5" s="118"/>
      <c r="AE5" s="36"/>
      <c r="AF5" s="113"/>
      <c r="AG5" s="45"/>
      <c r="AH5" s="47"/>
      <c r="AI5" s="46"/>
      <c r="AJ5" s="47"/>
      <c r="AK5" s="45"/>
      <c r="AL5" s="47"/>
      <c r="AM5" s="45"/>
      <c r="AN5" s="23"/>
      <c r="AO5" s="23"/>
      <c r="AP5" s="23"/>
      <c r="AQ5" s="48"/>
      <c r="AR5" s="23"/>
      <c r="AS5" s="49"/>
      <c r="AT5" s="23"/>
      <c r="AU5" s="49"/>
      <c r="AV5" s="23"/>
      <c r="AW5" s="23"/>
      <c r="AX5" s="9"/>
    </row>
    <row r="6" spans="1:50" x14ac:dyDescent="0.25">
      <c r="A6" s="9"/>
      <c r="B6" s="100"/>
      <c r="C6" s="99"/>
      <c r="D6" s="50" t="s">
        <v>4</v>
      </c>
      <c r="E6" s="36">
        <v>1</v>
      </c>
      <c r="F6" s="119">
        <v>2</v>
      </c>
      <c r="G6" s="36">
        <v>3</v>
      </c>
      <c r="H6" s="36">
        <v>1</v>
      </c>
      <c r="I6" s="119">
        <v>2</v>
      </c>
      <c r="J6" s="119">
        <v>3</v>
      </c>
      <c r="K6" s="36">
        <v>1</v>
      </c>
      <c r="L6" s="36">
        <v>2</v>
      </c>
      <c r="M6" s="36">
        <v>3</v>
      </c>
      <c r="N6" s="36">
        <v>1</v>
      </c>
      <c r="O6" s="36">
        <v>2</v>
      </c>
      <c r="P6" s="36">
        <v>3</v>
      </c>
      <c r="Q6" s="36">
        <v>1</v>
      </c>
      <c r="R6" s="36">
        <v>2</v>
      </c>
      <c r="S6" s="36">
        <v>3</v>
      </c>
      <c r="T6" s="36">
        <v>1</v>
      </c>
      <c r="U6" s="36">
        <v>2</v>
      </c>
      <c r="V6" s="36">
        <v>3</v>
      </c>
      <c r="W6" s="36">
        <v>1</v>
      </c>
      <c r="X6" s="36">
        <v>2</v>
      </c>
      <c r="Y6" s="36">
        <v>3</v>
      </c>
      <c r="Z6" s="36">
        <v>1</v>
      </c>
      <c r="AA6" s="36">
        <v>2</v>
      </c>
      <c r="AB6" s="36">
        <v>3</v>
      </c>
      <c r="AC6" s="36"/>
      <c r="AD6" s="36"/>
      <c r="AE6" s="36"/>
      <c r="AF6" s="113"/>
      <c r="AG6" s="51"/>
      <c r="AH6" s="47"/>
      <c r="AI6" s="45"/>
      <c r="AJ6" s="52"/>
      <c r="AK6" s="45"/>
      <c r="AL6" s="52"/>
      <c r="AM6" s="45"/>
      <c r="AN6" s="52"/>
      <c r="AO6" s="45"/>
      <c r="AP6" s="47"/>
      <c r="AQ6" s="45"/>
      <c r="AR6" s="52"/>
      <c r="AS6" s="45"/>
      <c r="AT6" s="52"/>
      <c r="AU6" s="45"/>
      <c r="AV6" s="52"/>
      <c r="AW6" s="45"/>
      <c r="AX6" s="9"/>
    </row>
    <row r="7" spans="1:50" x14ac:dyDescent="0.25">
      <c r="A7" s="9"/>
      <c r="B7" s="10" t="s">
        <v>171</v>
      </c>
      <c r="C7" s="94" t="s">
        <v>55</v>
      </c>
      <c r="D7" s="93" t="s">
        <v>56</v>
      </c>
      <c r="E7" s="43"/>
      <c r="F7" s="44"/>
      <c r="G7" s="44"/>
      <c r="H7" s="43"/>
      <c r="I7" s="44"/>
      <c r="J7" s="43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114" t="s">
        <v>162</v>
      </c>
      <c r="AG7" s="95" t="s">
        <v>163</v>
      </c>
      <c r="AH7" s="47"/>
      <c r="AI7" s="45"/>
      <c r="AJ7" s="52"/>
      <c r="AK7" s="45"/>
      <c r="AL7" s="52"/>
      <c r="AM7" s="45"/>
      <c r="AN7" s="52"/>
      <c r="AO7" s="45"/>
      <c r="AP7" s="47"/>
      <c r="AQ7" s="45"/>
      <c r="AR7" s="52"/>
      <c r="AS7" s="45"/>
      <c r="AT7" s="52"/>
      <c r="AU7" s="45"/>
      <c r="AV7" s="52"/>
      <c r="AW7" s="45"/>
      <c r="AX7" s="9"/>
    </row>
    <row r="8" spans="1:50" x14ac:dyDescent="0.25">
      <c r="A8" s="9"/>
      <c r="B8" s="57">
        <v>56</v>
      </c>
      <c r="C8" s="58" t="s">
        <v>87</v>
      </c>
      <c r="D8" s="59" t="s">
        <v>75</v>
      </c>
      <c r="E8" s="12">
        <v>32</v>
      </c>
      <c r="F8" s="12">
        <v>34</v>
      </c>
      <c r="G8" s="12">
        <v>29</v>
      </c>
      <c r="H8" s="12">
        <v>31</v>
      </c>
      <c r="I8" s="12">
        <v>32</v>
      </c>
      <c r="J8" s="12">
        <v>30</v>
      </c>
      <c r="K8" s="12">
        <v>25</v>
      </c>
      <c r="L8" s="12">
        <v>26</v>
      </c>
      <c r="M8" s="12">
        <v>29</v>
      </c>
      <c r="N8" s="12">
        <v>36</v>
      </c>
      <c r="O8" s="12">
        <v>36</v>
      </c>
      <c r="P8" s="12">
        <v>36</v>
      </c>
      <c r="Q8" s="12">
        <v>32</v>
      </c>
      <c r="R8" s="12">
        <v>37</v>
      </c>
      <c r="S8" s="12">
        <v>29</v>
      </c>
      <c r="T8" s="12"/>
      <c r="U8" s="12"/>
      <c r="V8" s="12"/>
      <c r="W8" s="12">
        <v>30</v>
      </c>
      <c r="X8" s="12">
        <v>28</v>
      </c>
      <c r="Y8" s="12">
        <v>28</v>
      </c>
      <c r="Z8" s="12">
        <v>34</v>
      </c>
      <c r="AA8" s="12">
        <v>35</v>
      </c>
      <c r="AB8" s="12">
        <v>29</v>
      </c>
      <c r="AC8" s="10"/>
      <c r="AD8" s="10"/>
      <c r="AE8" s="10"/>
      <c r="AF8" s="115">
        <f t="shared" ref="AF8:AF39" si="0">IF(SUM(E8:AE8)&gt;2,AVERAGE(E8:AE8),100)</f>
        <v>31.333333333333332</v>
      </c>
      <c r="AG8" s="57">
        <f t="shared" ref="AG8:AG39" si="1">MATCH(AF8,AF$8:AF$157,)</f>
        <v>1</v>
      </c>
      <c r="AH8" s="12"/>
      <c r="AI8" s="10"/>
      <c r="AJ8" s="64"/>
      <c r="AK8" s="11"/>
      <c r="AL8" s="12"/>
      <c r="AM8" s="65"/>
      <c r="AN8" s="66"/>
      <c r="AO8" s="60"/>
      <c r="AP8" s="64"/>
      <c r="AQ8" s="11"/>
      <c r="AR8" s="60"/>
      <c r="AS8" s="23"/>
      <c r="AT8" s="60"/>
      <c r="AU8" s="60"/>
      <c r="AV8" s="60"/>
      <c r="AW8" s="60"/>
      <c r="AX8" s="9"/>
    </row>
    <row r="9" spans="1:50" x14ac:dyDescent="0.25">
      <c r="A9" s="9"/>
      <c r="B9" s="57">
        <v>82</v>
      </c>
      <c r="C9" s="58" t="s">
        <v>167</v>
      </c>
      <c r="D9" s="59" t="s">
        <v>168</v>
      </c>
      <c r="E9" s="12">
        <v>35</v>
      </c>
      <c r="F9" s="12">
        <v>28</v>
      </c>
      <c r="G9" s="12">
        <v>34</v>
      </c>
      <c r="H9" s="12">
        <v>29</v>
      </c>
      <c r="I9" s="12">
        <v>33</v>
      </c>
      <c r="J9" s="12">
        <v>29</v>
      </c>
      <c r="K9" s="12">
        <v>28</v>
      </c>
      <c r="L9" s="12">
        <v>33</v>
      </c>
      <c r="M9" s="12">
        <v>42</v>
      </c>
      <c r="N9" s="12">
        <v>32</v>
      </c>
      <c r="O9" s="12">
        <v>34</v>
      </c>
      <c r="P9" s="12">
        <v>30</v>
      </c>
      <c r="Q9" s="12"/>
      <c r="R9" s="12"/>
      <c r="S9" s="12"/>
      <c r="T9" s="12">
        <v>32</v>
      </c>
      <c r="U9" s="12">
        <v>31</v>
      </c>
      <c r="V9" s="12"/>
      <c r="W9" s="12">
        <v>30</v>
      </c>
      <c r="X9" s="12">
        <v>28</v>
      </c>
      <c r="Y9" s="12"/>
      <c r="Z9" s="12">
        <v>30</v>
      </c>
      <c r="AA9" s="12">
        <v>30</v>
      </c>
      <c r="AB9" s="12"/>
      <c r="AC9" s="10"/>
      <c r="AD9" s="10"/>
      <c r="AE9" s="10"/>
      <c r="AF9" s="115">
        <f t="shared" si="0"/>
        <v>31.555555555555557</v>
      </c>
      <c r="AG9" s="57">
        <f t="shared" si="1"/>
        <v>2</v>
      </c>
      <c r="AH9" s="9"/>
      <c r="AI9" s="10"/>
      <c r="AJ9" s="64"/>
      <c r="AK9" s="11"/>
      <c r="AL9" s="12"/>
      <c r="AM9" s="65"/>
      <c r="AN9" s="66"/>
      <c r="AO9" s="60"/>
      <c r="AP9" s="64"/>
      <c r="AQ9" s="11"/>
      <c r="AR9" s="60"/>
      <c r="AS9" s="23"/>
      <c r="AT9" s="60"/>
      <c r="AU9" s="60"/>
      <c r="AV9" s="60"/>
      <c r="AW9" s="60"/>
      <c r="AX9" s="9"/>
    </row>
    <row r="10" spans="1:50" x14ac:dyDescent="0.25">
      <c r="A10" s="9"/>
      <c r="B10" s="57">
        <v>88</v>
      </c>
      <c r="C10" s="58" t="s">
        <v>112</v>
      </c>
      <c r="D10" s="59" t="s">
        <v>113</v>
      </c>
      <c r="E10" s="12"/>
      <c r="F10" s="15"/>
      <c r="G10" s="15"/>
      <c r="H10" s="12"/>
      <c r="I10" s="15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v>35</v>
      </c>
      <c r="AA10" s="12">
        <v>29</v>
      </c>
      <c r="AB10" s="12"/>
      <c r="AC10" s="10"/>
      <c r="AD10" s="10"/>
      <c r="AE10" s="10"/>
      <c r="AF10" s="115">
        <f t="shared" si="0"/>
        <v>32</v>
      </c>
      <c r="AG10" s="57">
        <f t="shared" si="1"/>
        <v>3</v>
      </c>
      <c r="AH10" s="10"/>
      <c r="AI10" s="9"/>
      <c r="AJ10" s="19"/>
      <c r="AK10" s="9"/>
      <c r="AL10" s="14"/>
      <c r="AM10" s="103"/>
      <c r="AN10" s="14"/>
      <c r="AO10" s="9"/>
      <c r="AP10" s="19"/>
      <c r="AQ10" s="9"/>
      <c r="AR10" s="9"/>
      <c r="AS10" s="9"/>
      <c r="AT10" s="9"/>
      <c r="AU10" s="9"/>
      <c r="AV10" s="9"/>
      <c r="AW10" s="9"/>
      <c r="AX10" s="9"/>
    </row>
    <row r="11" spans="1:50" x14ac:dyDescent="0.25">
      <c r="A11" s="9"/>
      <c r="B11" s="36">
        <v>10</v>
      </c>
      <c r="C11" s="58" t="s">
        <v>17</v>
      </c>
      <c r="D11" s="59" t="s">
        <v>18</v>
      </c>
      <c r="E11" s="12">
        <v>31</v>
      </c>
      <c r="F11" s="15">
        <v>32</v>
      </c>
      <c r="G11" s="15">
        <v>35</v>
      </c>
      <c r="H11" s="12">
        <v>38</v>
      </c>
      <c r="I11" s="15">
        <v>40</v>
      </c>
      <c r="J11" s="12">
        <v>39</v>
      </c>
      <c r="K11" s="12">
        <v>30</v>
      </c>
      <c r="L11" s="12">
        <v>29</v>
      </c>
      <c r="M11" s="12">
        <v>37</v>
      </c>
      <c r="N11" s="12">
        <v>33</v>
      </c>
      <c r="O11" s="12">
        <v>29</v>
      </c>
      <c r="P11" s="12">
        <v>39</v>
      </c>
      <c r="Q11" s="12">
        <v>31</v>
      </c>
      <c r="R11" s="12">
        <v>25</v>
      </c>
      <c r="S11" s="12">
        <v>36</v>
      </c>
      <c r="T11" s="12">
        <v>34</v>
      </c>
      <c r="U11" s="12">
        <v>31</v>
      </c>
      <c r="V11" s="12">
        <v>31</v>
      </c>
      <c r="W11" s="12">
        <v>25</v>
      </c>
      <c r="X11" s="12">
        <v>27</v>
      </c>
      <c r="Y11" s="12">
        <v>28</v>
      </c>
      <c r="Z11" s="12">
        <v>27</v>
      </c>
      <c r="AA11" s="12">
        <v>35</v>
      </c>
      <c r="AB11" s="12">
        <v>29</v>
      </c>
      <c r="AC11" s="12"/>
      <c r="AD11" s="12"/>
      <c r="AE11" s="12"/>
      <c r="AF11" s="115">
        <f t="shared" si="0"/>
        <v>32.125</v>
      </c>
      <c r="AG11" s="57">
        <f t="shared" si="1"/>
        <v>4</v>
      </c>
      <c r="AH11" s="9"/>
      <c r="AI11" s="9"/>
      <c r="AJ11" s="19"/>
      <c r="AK11" s="9"/>
      <c r="AL11" s="14"/>
      <c r="AM11" s="103"/>
      <c r="AN11" s="14"/>
      <c r="AO11" s="9"/>
      <c r="AP11" s="19"/>
      <c r="AQ11" s="9"/>
      <c r="AR11" s="9"/>
      <c r="AS11" s="9"/>
      <c r="AT11" s="9"/>
      <c r="AU11" s="9"/>
      <c r="AV11" s="9"/>
      <c r="AW11" s="9"/>
      <c r="AX11" s="9"/>
    </row>
    <row r="12" spans="1:50" x14ac:dyDescent="0.25">
      <c r="A12" s="9"/>
      <c r="B12" s="36">
        <v>116</v>
      </c>
      <c r="C12" s="58" t="s">
        <v>143</v>
      </c>
      <c r="D12" s="53" t="s">
        <v>144</v>
      </c>
      <c r="E12" s="12">
        <v>31</v>
      </c>
      <c r="F12" s="15">
        <v>33</v>
      </c>
      <c r="G12" s="15">
        <v>46</v>
      </c>
      <c r="H12" s="12">
        <v>33</v>
      </c>
      <c r="I12" s="15"/>
      <c r="J12" s="12">
        <v>35</v>
      </c>
      <c r="K12" s="12">
        <v>28</v>
      </c>
      <c r="L12" s="12">
        <v>34</v>
      </c>
      <c r="M12" s="12">
        <v>32</v>
      </c>
      <c r="N12" s="12">
        <v>33</v>
      </c>
      <c r="O12" s="12">
        <v>38</v>
      </c>
      <c r="P12" s="12">
        <v>39</v>
      </c>
      <c r="Q12" s="12">
        <v>31</v>
      </c>
      <c r="R12" s="12">
        <v>30</v>
      </c>
      <c r="S12" s="12">
        <v>31</v>
      </c>
      <c r="T12" s="12">
        <v>30</v>
      </c>
      <c r="U12" s="12">
        <v>26</v>
      </c>
      <c r="V12" s="12">
        <v>32</v>
      </c>
      <c r="W12" s="12">
        <v>34</v>
      </c>
      <c r="X12" s="12">
        <v>32</v>
      </c>
      <c r="Y12" s="12">
        <v>32</v>
      </c>
      <c r="Z12" s="12">
        <v>30</v>
      </c>
      <c r="AA12" s="12">
        <v>30</v>
      </c>
      <c r="AB12" s="12">
        <v>27</v>
      </c>
      <c r="AC12" s="12"/>
      <c r="AD12" s="12"/>
      <c r="AE12" s="12"/>
      <c r="AF12" s="115">
        <f t="shared" si="0"/>
        <v>32.478260869565219</v>
      </c>
      <c r="AG12" s="57">
        <f t="shared" si="1"/>
        <v>5</v>
      </c>
      <c r="AH12" s="9"/>
      <c r="AI12" s="60"/>
      <c r="AJ12" s="70"/>
      <c r="AK12" s="60"/>
      <c r="AL12" s="12"/>
      <c r="AM12" s="68"/>
      <c r="AN12" s="37"/>
      <c r="AO12" s="60"/>
      <c r="AP12" s="70"/>
      <c r="AQ12" s="60"/>
      <c r="AR12" s="77"/>
      <c r="AS12" s="23"/>
      <c r="AT12" s="60"/>
      <c r="AU12" s="60"/>
      <c r="AV12" s="60"/>
      <c r="AW12" s="60"/>
      <c r="AX12" s="9"/>
    </row>
    <row r="13" spans="1:50" x14ac:dyDescent="0.25">
      <c r="A13" s="9"/>
      <c r="B13" s="67">
        <v>122</v>
      </c>
      <c r="C13" s="59" t="s">
        <v>109</v>
      </c>
      <c r="D13" s="59" t="s">
        <v>147</v>
      </c>
      <c r="E13" s="12">
        <v>34</v>
      </c>
      <c r="F13" s="12">
        <v>35</v>
      </c>
      <c r="G13" s="12">
        <v>34</v>
      </c>
      <c r="H13" s="12"/>
      <c r="I13" s="12"/>
      <c r="J13" s="12"/>
      <c r="K13" s="12">
        <v>32</v>
      </c>
      <c r="L13" s="68">
        <v>38</v>
      </c>
      <c r="M13" s="68">
        <v>38</v>
      </c>
      <c r="N13" s="68"/>
      <c r="O13" s="68"/>
      <c r="P13" s="68"/>
      <c r="Q13" s="68">
        <v>29</v>
      </c>
      <c r="R13" s="68">
        <v>31</v>
      </c>
      <c r="S13" s="68">
        <v>34</v>
      </c>
      <c r="T13" s="68">
        <v>28</v>
      </c>
      <c r="U13" s="68">
        <v>24</v>
      </c>
      <c r="V13" s="68">
        <v>27</v>
      </c>
      <c r="W13" s="68">
        <v>36</v>
      </c>
      <c r="X13" s="68">
        <v>29</v>
      </c>
      <c r="Y13" s="68">
        <v>34</v>
      </c>
      <c r="Z13" s="68">
        <v>36</v>
      </c>
      <c r="AA13" s="68">
        <v>35</v>
      </c>
      <c r="AB13" s="68">
        <v>31</v>
      </c>
      <c r="AC13" s="68"/>
      <c r="AD13" s="68"/>
      <c r="AE13" s="68"/>
      <c r="AF13" s="115">
        <f t="shared" si="0"/>
        <v>32.5</v>
      </c>
      <c r="AG13" s="57">
        <f t="shared" si="1"/>
        <v>6</v>
      </c>
      <c r="AH13" s="19"/>
      <c r="AI13" s="19"/>
      <c r="AJ13" s="9"/>
      <c r="AK13" s="9"/>
      <c r="AL13" s="14"/>
      <c r="AM13" s="16"/>
      <c r="AN13" s="14"/>
      <c r="AO13" s="9"/>
      <c r="AP13" s="9"/>
      <c r="AQ13" s="9"/>
      <c r="AR13" s="9"/>
      <c r="AS13" s="9"/>
      <c r="AT13" s="9"/>
      <c r="AU13" s="9"/>
      <c r="AV13" s="9"/>
      <c r="AW13" s="9"/>
      <c r="AX13" s="9"/>
    </row>
    <row r="14" spans="1:50" ht="17.25" customHeight="1" x14ac:dyDescent="0.25">
      <c r="A14" s="9"/>
      <c r="B14" s="67">
        <v>143</v>
      </c>
      <c r="C14" s="59" t="s">
        <v>181</v>
      </c>
      <c r="D14" s="59" t="s">
        <v>182</v>
      </c>
      <c r="E14" s="12"/>
      <c r="F14" s="15"/>
      <c r="G14" s="15"/>
      <c r="H14" s="12"/>
      <c r="I14" s="15"/>
      <c r="J14" s="12"/>
      <c r="K14" s="15"/>
      <c r="L14" s="79"/>
      <c r="M14" s="79"/>
      <c r="N14" s="79"/>
      <c r="O14" s="79"/>
      <c r="P14" s="79"/>
      <c r="Q14" s="79"/>
      <c r="R14" s="79"/>
      <c r="S14" s="79"/>
      <c r="T14" s="79">
        <v>35</v>
      </c>
      <c r="U14" s="79">
        <v>29</v>
      </c>
      <c r="V14" s="79">
        <v>34</v>
      </c>
      <c r="W14" s="79"/>
      <c r="X14" s="79"/>
      <c r="Y14" s="79"/>
      <c r="Z14" s="79"/>
      <c r="AA14" s="79"/>
      <c r="AB14" s="79"/>
      <c r="AC14" s="101"/>
      <c r="AD14" s="101"/>
      <c r="AE14" s="101"/>
      <c r="AF14" s="115">
        <f t="shared" si="0"/>
        <v>32.666666666666664</v>
      </c>
      <c r="AG14" s="57">
        <f t="shared" si="1"/>
        <v>7</v>
      </c>
      <c r="AH14" s="68"/>
      <c r="AI14" s="68"/>
      <c r="AJ14" s="62"/>
      <c r="AK14" s="62"/>
      <c r="AL14" s="12"/>
      <c r="AM14" s="66"/>
      <c r="AN14" s="66"/>
      <c r="AO14" s="60"/>
      <c r="AP14" s="11"/>
      <c r="AQ14" s="11"/>
      <c r="AR14" s="60"/>
      <c r="AS14" s="23"/>
      <c r="AT14" s="60"/>
      <c r="AU14" s="60"/>
      <c r="AV14" s="60"/>
      <c r="AW14" s="60"/>
      <c r="AX14" s="9"/>
    </row>
    <row r="15" spans="1:50" ht="15.6" customHeight="1" x14ac:dyDescent="0.25">
      <c r="A15" s="9"/>
      <c r="B15" s="42">
        <v>7</v>
      </c>
      <c r="C15" s="53" t="s">
        <v>14</v>
      </c>
      <c r="D15" s="53" t="s">
        <v>15</v>
      </c>
      <c r="E15" s="12">
        <v>33</v>
      </c>
      <c r="F15" s="15">
        <v>37</v>
      </c>
      <c r="G15" s="15"/>
      <c r="H15" s="12">
        <v>31</v>
      </c>
      <c r="I15" s="15">
        <v>34</v>
      </c>
      <c r="J15" s="12"/>
      <c r="K15" s="15">
        <v>34</v>
      </c>
      <c r="L15" s="79">
        <v>38</v>
      </c>
      <c r="M15" s="79">
        <v>35</v>
      </c>
      <c r="N15" s="79"/>
      <c r="O15" s="79"/>
      <c r="P15" s="79"/>
      <c r="Q15" s="79">
        <v>33</v>
      </c>
      <c r="R15" s="79">
        <v>28</v>
      </c>
      <c r="S15" s="79"/>
      <c r="T15" s="79"/>
      <c r="U15" s="79"/>
      <c r="V15" s="79"/>
      <c r="W15" s="79"/>
      <c r="X15" s="79"/>
      <c r="Y15" s="79"/>
      <c r="Z15" s="79">
        <v>35</v>
      </c>
      <c r="AA15" s="79">
        <v>26</v>
      </c>
      <c r="AB15" s="79"/>
      <c r="AC15" s="101"/>
      <c r="AD15" s="101"/>
      <c r="AE15" s="101"/>
      <c r="AF15" s="115">
        <f t="shared" si="0"/>
        <v>33.090909090909093</v>
      </c>
      <c r="AG15" s="57">
        <f t="shared" si="1"/>
        <v>8</v>
      </c>
      <c r="AH15" s="19"/>
      <c r="AI15" s="19"/>
      <c r="AJ15" s="9"/>
      <c r="AK15" s="9"/>
      <c r="AL15" s="104"/>
      <c r="AM15" s="16"/>
      <c r="AN15" s="14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1:50" ht="15" customHeight="1" x14ac:dyDescent="0.25">
      <c r="A16" s="9"/>
      <c r="B16" s="67">
        <v>117</v>
      </c>
      <c r="C16" s="59" t="s">
        <v>145</v>
      </c>
      <c r="D16" s="59" t="s">
        <v>104</v>
      </c>
      <c r="E16" s="12"/>
      <c r="F16" s="12"/>
      <c r="G16" s="12"/>
      <c r="H16" s="12"/>
      <c r="I16" s="12"/>
      <c r="J16" s="12"/>
      <c r="K16" s="12">
        <v>34</v>
      </c>
      <c r="L16" s="68">
        <v>35</v>
      </c>
      <c r="M16" s="68">
        <v>37</v>
      </c>
      <c r="N16" s="68"/>
      <c r="O16" s="68"/>
      <c r="P16" s="68"/>
      <c r="Q16" s="68">
        <v>34</v>
      </c>
      <c r="R16" s="68">
        <v>27</v>
      </c>
      <c r="S16" s="68">
        <v>29</v>
      </c>
      <c r="T16" s="68">
        <v>37</v>
      </c>
      <c r="U16" s="68">
        <v>28</v>
      </c>
      <c r="V16" s="68">
        <v>32</v>
      </c>
      <c r="W16" s="68">
        <v>34</v>
      </c>
      <c r="X16" s="68">
        <v>36</v>
      </c>
      <c r="Y16" s="68">
        <v>31</v>
      </c>
      <c r="Z16" s="68">
        <v>34</v>
      </c>
      <c r="AA16" s="68">
        <v>34</v>
      </c>
      <c r="AB16" s="68">
        <v>35</v>
      </c>
      <c r="AC16" s="101"/>
      <c r="AD16" s="101"/>
      <c r="AE16" s="101"/>
      <c r="AF16" s="115">
        <f t="shared" si="0"/>
        <v>33.133333333333333</v>
      </c>
      <c r="AG16" s="57">
        <f t="shared" si="1"/>
        <v>9</v>
      </c>
      <c r="AH16" s="101"/>
      <c r="AI16" s="19"/>
      <c r="AJ16" s="9"/>
      <c r="AK16" s="9"/>
      <c r="AL16" s="104"/>
      <c r="AM16" s="16"/>
      <c r="AN16" s="14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1:50" ht="17.25" customHeight="1" x14ac:dyDescent="0.25">
      <c r="A17" s="9"/>
      <c r="B17" s="67">
        <v>6</v>
      </c>
      <c r="C17" s="59" t="s">
        <v>13</v>
      </c>
      <c r="D17" s="59" t="s">
        <v>166</v>
      </c>
      <c r="E17" s="12">
        <v>32</v>
      </c>
      <c r="F17" s="12">
        <v>35</v>
      </c>
      <c r="G17" s="12">
        <v>34</v>
      </c>
      <c r="H17" s="12"/>
      <c r="I17" s="12"/>
      <c r="J17" s="12"/>
      <c r="K17" s="12">
        <v>30</v>
      </c>
      <c r="L17" s="68">
        <v>35</v>
      </c>
      <c r="M17" s="68">
        <v>37</v>
      </c>
      <c r="N17" s="68"/>
      <c r="O17" s="68"/>
      <c r="P17" s="68"/>
      <c r="Q17" s="68">
        <v>34</v>
      </c>
      <c r="R17" s="68">
        <v>36</v>
      </c>
      <c r="S17" s="68">
        <v>27</v>
      </c>
      <c r="T17" s="68"/>
      <c r="U17" s="68"/>
      <c r="V17" s="68"/>
      <c r="W17" s="68"/>
      <c r="X17" s="68"/>
      <c r="Y17" s="68"/>
      <c r="Z17" s="68">
        <v>37</v>
      </c>
      <c r="AA17" s="68">
        <v>38</v>
      </c>
      <c r="AB17" s="68">
        <v>25</v>
      </c>
      <c r="AC17" s="101"/>
      <c r="AD17" s="101"/>
      <c r="AE17" s="101"/>
      <c r="AF17" s="115">
        <f t="shared" si="0"/>
        <v>33.333333333333336</v>
      </c>
      <c r="AG17" s="57">
        <f t="shared" si="1"/>
        <v>10</v>
      </c>
      <c r="AH17" s="68"/>
      <c r="AI17" s="101"/>
      <c r="AJ17" s="11"/>
      <c r="AK17" s="11"/>
      <c r="AL17" s="65"/>
      <c r="AM17" s="66"/>
      <c r="AN17" s="12"/>
      <c r="AO17" s="60"/>
      <c r="AP17" s="60"/>
      <c r="AQ17" s="60"/>
      <c r="AR17" s="77"/>
      <c r="AS17" s="23"/>
      <c r="AT17" s="60"/>
      <c r="AU17" s="60"/>
      <c r="AV17" s="60"/>
      <c r="AW17" s="60"/>
      <c r="AX17" s="9"/>
    </row>
    <row r="18" spans="1:50" x14ac:dyDescent="0.25">
      <c r="A18" s="9"/>
      <c r="B18" s="67">
        <v>44</v>
      </c>
      <c r="C18" s="59" t="s">
        <v>83</v>
      </c>
      <c r="D18" s="59" t="s">
        <v>6</v>
      </c>
      <c r="E18" s="12"/>
      <c r="F18" s="15"/>
      <c r="G18" s="15"/>
      <c r="H18" s="12"/>
      <c r="I18" s="15"/>
      <c r="J18" s="12"/>
      <c r="K18" s="15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>
        <v>35</v>
      </c>
      <c r="X18" s="79">
        <v>32</v>
      </c>
      <c r="Y18" s="79"/>
      <c r="Z18" s="79"/>
      <c r="AA18" s="79"/>
      <c r="AB18" s="79"/>
      <c r="AC18" s="101"/>
      <c r="AD18" s="101"/>
      <c r="AE18" s="101"/>
      <c r="AF18" s="115">
        <f t="shared" si="0"/>
        <v>33.5</v>
      </c>
      <c r="AG18" s="57">
        <f t="shared" si="1"/>
        <v>11</v>
      </c>
      <c r="AH18" s="68"/>
      <c r="AI18" s="68"/>
      <c r="AJ18" s="37"/>
      <c r="AK18" s="12"/>
      <c r="AL18" s="68"/>
      <c r="AM18" s="37"/>
      <c r="AN18" s="37"/>
      <c r="AO18" s="37"/>
      <c r="AP18" s="37"/>
      <c r="AQ18" s="37"/>
      <c r="AR18" s="37"/>
      <c r="AS18" s="17"/>
      <c r="AT18" s="55"/>
      <c r="AU18" s="55"/>
      <c r="AV18" s="56"/>
      <c r="AW18" s="56"/>
      <c r="AX18" s="9"/>
    </row>
    <row r="19" spans="1:50" x14ac:dyDescent="0.25">
      <c r="A19" s="9"/>
      <c r="B19" s="42">
        <v>93</v>
      </c>
      <c r="C19" s="59" t="s">
        <v>120</v>
      </c>
      <c r="D19" s="59" t="s">
        <v>113</v>
      </c>
      <c r="E19" s="12"/>
      <c r="F19" s="15"/>
      <c r="G19" s="15"/>
      <c r="H19" s="12"/>
      <c r="I19" s="15"/>
      <c r="J19" s="12"/>
      <c r="K19" s="12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>
        <v>32</v>
      </c>
      <c r="AA19" s="68">
        <v>35</v>
      </c>
      <c r="AB19" s="68"/>
      <c r="AC19" s="101"/>
      <c r="AD19" s="101"/>
      <c r="AE19" s="101"/>
      <c r="AF19" s="115">
        <f t="shared" si="0"/>
        <v>33.5</v>
      </c>
      <c r="AG19" s="57">
        <f t="shared" si="1"/>
        <v>11</v>
      </c>
      <c r="AH19" s="19"/>
      <c r="AI19" s="101"/>
      <c r="AJ19" s="11"/>
      <c r="AK19" s="11"/>
      <c r="AL19" s="68"/>
      <c r="AM19" s="66"/>
      <c r="AN19" s="66"/>
      <c r="AO19" s="12"/>
      <c r="AP19" s="11"/>
      <c r="AQ19" s="11"/>
      <c r="AR19" s="12"/>
      <c r="AS19" s="23"/>
      <c r="AT19" s="60"/>
      <c r="AU19" s="60"/>
      <c r="AV19" s="60"/>
      <c r="AW19" s="60"/>
      <c r="AX19" s="9"/>
    </row>
    <row r="20" spans="1:50" x14ac:dyDescent="0.25">
      <c r="A20" s="9"/>
      <c r="B20" s="42">
        <v>17</v>
      </c>
      <c r="C20" s="53" t="s">
        <v>29</v>
      </c>
      <c r="D20" s="53" t="s">
        <v>30</v>
      </c>
      <c r="E20" s="12">
        <v>29</v>
      </c>
      <c r="F20" s="15">
        <v>41</v>
      </c>
      <c r="G20" s="15">
        <v>37</v>
      </c>
      <c r="H20" s="12">
        <v>35</v>
      </c>
      <c r="I20" s="15">
        <v>40</v>
      </c>
      <c r="J20" s="12">
        <v>30</v>
      </c>
      <c r="K20" s="12">
        <v>31</v>
      </c>
      <c r="L20" s="68">
        <v>36</v>
      </c>
      <c r="M20" s="68">
        <v>31</v>
      </c>
      <c r="N20" s="68">
        <v>42</v>
      </c>
      <c r="O20" s="68">
        <v>41</v>
      </c>
      <c r="P20" s="68">
        <v>29</v>
      </c>
      <c r="Q20" s="68">
        <v>30</v>
      </c>
      <c r="R20" s="68">
        <v>34</v>
      </c>
      <c r="S20" s="68">
        <v>35</v>
      </c>
      <c r="T20" s="68">
        <v>39</v>
      </c>
      <c r="U20" s="68">
        <v>35</v>
      </c>
      <c r="V20" s="68">
        <v>37</v>
      </c>
      <c r="W20" s="68">
        <v>29</v>
      </c>
      <c r="X20" s="68">
        <v>33</v>
      </c>
      <c r="Y20" s="68">
        <v>34</v>
      </c>
      <c r="Z20" s="68">
        <v>29</v>
      </c>
      <c r="AA20" s="68">
        <v>27</v>
      </c>
      <c r="AB20" s="68">
        <v>27</v>
      </c>
      <c r="AC20" s="61"/>
      <c r="AD20" s="61"/>
      <c r="AE20" s="61"/>
      <c r="AF20" s="115">
        <f t="shared" si="0"/>
        <v>33.791666666666664</v>
      </c>
      <c r="AG20" s="57">
        <f t="shared" si="1"/>
        <v>13</v>
      </c>
      <c r="AH20" s="19"/>
      <c r="AI20" s="68"/>
      <c r="AJ20" s="11"/>
      <c r="AK20" s="11"/>
      <c r="AL20" s="65"/>
      <c r="AM20" s="66"/>
      <c r="AN20" s="12"/>
      <c r="AO20" s="60"/>
      <c r="AP20" s="60"/>
      <c r="AQ20" s="60"/>
      <c r="AR20" s="77"/>
      <c r="AS20" s="23"/>
      <c r="AT20" s="60"/>
      <c r="AU20" s="60"/>
      <c r="AV20" s="60"/>
      <c r="AW20" s="60"/>
      <c r="AX20" s="9"/>
    </row>
    <row r="21" spans="1:50" x14ac:dyDescent="0.25">
      <c r="A21" s="9"/>
      <c r="B21" s="67">
        <v>21</v>
      </c>
      <c r="C21" s="59" t="s">
        <v>35</v>
      </c>
      <c r="D21" s="59" t="s">
        <v>36</v>
      </c>
      <c r="E21" s="12">
        <v>40</v>
      </c>
      <c r="F21" s="15">
        <v>38</v>
      </c>
      <c r="G21" s="15"/>
      <c r="H21" s="12"/>
      <c r="I21" s="15"/>
      <c r="J21" s="12"/>
      <c r="K21" s="15">
        <v>35</v>
      </c>
      <c r="L21" s="79">
        <v>32</v>
      </c>
      <c r="M21" s="79"/>
      <c r="N21" s="79"/>
      <c r="O21" s="79"/>
      <c r="P21" s="79"/>
      <c r="Q21" s="79">
        <v>32</v>
      </c>
      <c r="R21" s="79">
        <v>33</v>
      </c>
      <c r="S21" s="79"/>
      <c r="T21" s="79">
        <v>35</v>
      </c>
      <c r="U21" s="79">
        <v>27</v>
      </c>
      <c r="V21" s="79"/>
      <c r="W21" s="79"/>
      <c r="X21" s="79"/>
      <c r="Y21" s="79"/>
      <c r="Z21" s="79">
        <v>32</v>
      </c>
      <c r="AA21" s="79">
        <v>34</v>
      </c>
      <c r="AB21" s="79"/>
      <c r="AC21" s="101"/>
      <c r="AD21" s="101"/>
      <c r="AE21" s="101"/>
      <c r="AF21" s="115">
        <f t="shared" si="0"/>
        <v>33.799999999999997</v>
      </c>
      <c r="AG21" s="57">
        <f t="shared" si="1"/>
        <v>14</v>
      </c>
      <c r="AH21" s="19"/>
      <c r="AI21" s="70"/>
      <c r="AJ21" s="60"/>
      <c r="AK21" s="60"/>
      <c r="AL21" s="68"/>
      <c r="AM21" s="16"/>
      <c r="AN21" s="14"/>
      <c r="AO21" s="60"/>
      <c r="AP21" s="60"/>
      <c r="AQ21" s="60"/>
      <c r="AR21" s="60"/>
      <c r="AS21" s="60"/>
      <c r="AT21" s="60"/>
      <c r="AU21" s="60"/>
      <c r="AV21" s="9"/>
      <c r="AW21" s="9"/>
      <c r="AX21" s="9"/>
    </row>
    <row r="22" spans="1:50" x14ac:dyDescent="0.25">
      <c r="A22" s="9"/>
      <c r="B22" s="42">
        <v>4</v>
      </c>
      <c r="C22" s="59" t="s">
        <v>10</v>
      </c>
      <c r="D22" s="59" t="s">
        <v>9</v>
      </c>
      <c r="E22" s="12">
        <v>30</v>
      </c>
      <c r="F22" s="12">
        <v>41</v>
      </c>
      <c r="G22" s="12"/>
      <c r="H22" s="12">
        <v>37</v>
      </c>
      <c r="I22" s="12">
        <v>38</v>
      </c>
      <c r="J22" s="12">
        <v>39</v>
      </c>
      <c r="K22" s="12">
        <v>29</v>
      </c>
      <c r="L22" s="68">
        <v>34</v>
      </c>
      <c r="M22" s="68"/>
      <c r="N22" s="68"/>
      <c r="O22" s="68"/>
      <c r="P22" s="68"/>
      <c r="Q22" s="68">
        <v>31</v>
      </c>
      <c r="R22" s="68">
        <v>30</v>
      </c>
      <c r="S22" s="68"/>
      <c r="T22" s="68"/>
      <c r="U22" s="68"/>
      <c r="V22" s="68"/>
      <c r="W22" s="68">
        <v>31</v>
      </c>
      <c r="X22" s="68">
        <v>29</v>
      </c>
      <c r="Y22" s="68"/>
      <c r="Z22" s="68">
        <v>33</v>
      </c>
      <c r="AA22" s="68">
        <v>40</v>
      </c>
      <c r="AB22" s="68"/>
      <c r="AC22" s="68"/>
      <c r="AD22" s="68"/>
      <c r="AE22" s="68"/>
      <c r="AF22" s="115">
        <f t="shared" si="0"/>
        <v>34</v>
      </c>
      <c r="AG22" s="57">
        <f t="shared" si="1"/>
        <v>15</v>
      </c>
      <c r="AH22" s="68"/>
      <c r="AI22" s="68"/>
      <c r="AJ22" s="11"/>
      <c r="AK22" s="11"/>
      <c r="AL22" s="68"/>
      <c r="AM22" s="66"/>
      <c r="AN22" s="66"/>
      <c r="AO22" s="60"/>
      <c r="AP22" s="11"/>
      <c r="AQ22" s="11"/>
      <c r="AR22" s="60"/>
      <c r="AS22" s="23"/>
      <c r="AT22" s="60"/>
      <c r="AU22" s="60"/>
      <c r="AV22" s="60"/>
      <c r="AW22" s="60"/>
      <c r="AX22" s="9"/>
    </row>
    <row r="23" spans="1:50" x14ac:dyDescent="0.25">
      <c r="A23" s="9"/>
      <c r="B23" s="67">
        <v>15</v>
      </c>
      <c r="C23" s="59" t="s">
        <v>27</v>
      </c>
      <c r="D23" s="59" t="s">
        <v>26</v>
      </c>
      <c r="E23" s="12">
        <v>38</v>
      </c>
      <c r="F23" s="15">
        <v>36</v>
      </c>
      <c r="G23" s="15"/>
      <c r="H23" s="12">
        <v>32</v>
      </c>
      <c r="I23" s="15">
        <v>39</v>
      </c>
      <c r="J23" s="12">
        <v>47</v>
      </c>
      <c r="K23" s="12">
        <v>32</v>
      </c>
      <c r="L23" s="68">
        <v>26</v>
      </c>
      <c r="M23" s="68">
        <v>36</v>
      </c>
      <c r="N23" s="68">
        <v>31</v>
      </c>
      <c r="O23" s="68">
        <v>37</v>
      </c>
      <c r="P23" s="68">
        <v>34</v>
      </c>
      <c r="Q23" s="68">
        <v>34</v>
      </c>
      <c r="R23" s="68">
        <v>35</v>
      </c>
      <c r="S23" s="68">
        <v>32</v>
      </c>
      <c r="T23" s="68"/>
      <c r="U23" s="68"/>
      <c r="V23" s="68"/>
      <c r="W23" s="68">
        <v>36</v>
      </c>
      <c r="X23" s="68">
        <v>35</v>
      </c>
      <c r="Y23" s="68">
        <v>32</v>
      </c>
      <c r="Z23" s="68">
        <v>28</v>
      </c>
      <c r="AA23" s="68">
        <v>36</v>
      </c>
      <c r="AB23" s="68">
        <v>31</v>
      </c>
      <c r="AC23" s="68"/>
      <c r="AD23" s="68"/>
      <c r="AE23" s="68"/>
      <c r="AF23" s="115">
        <f t="shared" si="0"/>
        <v>34.35</v>
      </c>
      <c r="AG23" s="57">
        <f t="shared" si="1"/>
        <v>16</v>
      </c>
      <c r="AH23" s="68"/>
      <c r="AI23" s="101"/>
      <c r="AJ23" s="11"/>
      <c r="AK23" s="11"/>
      <c r="AL23" s="68"/>
      <c r="AM23" s="66"/>
      <c r="AN23" s="66"/>
      <c r="AO23" s="60"/>
      <c r="AP23" s="11"/>
      <c r="AQ23" s="11"/>
      <c r="AR23" s="60"/>
      <c r="AS23" s="23"/>
      <c r="AT23" s="60"/>
      <c r="AU23" s="60"/>
      <c r="AV23" s="60"/>
      <c r="AW23" s="60"/>
      <c r="AX23" s="9"/>
    </row>
    <row r="24" spans="1:50" x14ac:dyDescent="0.25">
      <c r="A24" s="9"/>
      <c r="B24" s="42">
        <v>59</v>
      </c>
      <c r="C24" s="78" t="s">
        <v>79</v>
      </c>
      <c r="D24" s="71" t="s">
        <v>80</v>
      </c>
      <c r="E24" s="12">
        <v>30</v>
      </c>
      <c r="F24" s="12">
        <v>36</v>
      </c>
      <c r="G24" s="12">
        <v>41</v>
      </c>
      <c r="H24" s="12"/>
      <c r="I24" s="12"/>
      <c r="J24" s="12"/>
      <c r="K24" s="12"/>
      <c r="L24" s="68"/>
      <c r="M24" s="68"/>
      <c r="N24" s="68">
        <v>38</v>
      </c>
      <c r="O24" s="68">
        <v>37</v>
      </c>
      <c r="P24" s="68">
        <v>39</v>
      </c>
      <c r="Q24" s="68">
        <v>34</v>
      </c>
      <c r="R24" s="68">
        <v>35</v>
      </c>
      <c r="S24" s="68">
        <v>31</v>
      </c>
      <c r="T24" s="68"/>
      <c r="U24" s="68"/>
      <c r="V24" s="68"/>
      <c r="W24" s="68">
        <v>28</v>
      </c>
      <c r="X24" s="68">
        <v>29</v>
      </c>
      <c r="Y24" s="68"/>
      <c r="Z24" s="68">
        <v>33</v>
      </c>
      <c r="AA24" s="68">
        <v>33</v>
      </c>
      <c r="AB24" s="68">
        <v>37</v>
      </c>
      <c r="AC24" s="101"/>
      <c r="AD24" s="101"/>
      <c r="AE24" s="101"/>
      <c r="AF24" s="115">
        <f t="shared" si="0"/>
        <v>34.357142857142854</v>
      </c>
      <c r="AG24" s="57">
        <f t="shared" si="1"/>
        <v>17</v>
      </c>
      <c r="AH24" s="19"/>
      <c r="AI24" s="70"/>
      <c r="AJ24" s="60"/>
      <c r="AK24" s="60"/>
      <c r="AL24" s="68"/>
      <c r="AM24" s="12"/>
      <c r="AN24" s="37"/>
      <c r="AO24" s="60"/>
      <c r="AP24" s="60"/>
      <c r="AQ24" s="60"/>
      <c r="AR24" s="77"/>
      <c r="AS24" s="23"/>
      <c r="AT24" s="60"/>
      <c r="AU24" s="60"/>
      <c r="AV24" s="60"/>
      <c r="AW24" s="60"/>
      <c r="AX24" s="9"/>
    </row>
    <row r="25" spans="1:50" x14ac:dyDescent="0.25">
      <c r="A25" s="9"/>
      <c r="B25" s="42">
        <v>52</v>
      </c>
      <c r="C25" s="76" t="s">
        <v>172</v>
      </c>
      <c r="D25" s="76" t="s">
        <v>75</v>
      </c>
      <c r="E25" s="12">
        <v>26</v>
      </c>
      <c r="F25" s="15">
        <v>37</v>
      </c>
      <c r="G25" s="15">
        <v>36</v>
      </c>
      <c r="H25" s="12">
        <v>36</v>
      </c>
      <c r="I25" s="15">
        <v>38</v>
      </c>
      <c r="J25" s="12">
        <v>34</v>
      </c>
      <c r="K25" s="15">
        <v>34</v>
      </c>
      <c r="L25" s="79">
        <v>51</v>
      </c>
      <c r="M25" s="79">
        <v>32</v>
      </c>
      <c r="N25" s="79">
        <v>40</v>
      </c>
      <c r="O25" s="79">
        <v>33</v>
      </c>
      <c r="P25" s="79">
        <v>28</v>
      </c>
      <c r="Q25" s="79">
        <v>35</v>
      </c>
      <c r="R25" s="79">
        <v>36</v>
      </c>
      <c r="S25" s="79">
        <v>33</v>
      </c>
      <c r="T25" s="79"/>
      <c r="U25" s="79"/>
      <c r="V25" s="79"/>
      <c r="W25" s="79">
        <v>27</v>
      </c>
      <c r="X25" s="79">
        <v>33</v>
      </c>
      <c r="Y25" s="79">
        <v>35</v>
      </c>
      <c r="Z25" s="79">
        <v>37</v>
      </c>
      <c r="AA25" s="79">
        <v>31</v>
      </c>
      <c r="AB25" s="79">
        <v>30</v>
      </c>
      <c r="AC25" s="101"/>
      <c r="AD25" s="101"/>
      <c r="AE25" s="101"/>
      <c r="AF25" s="115">
        <f t="shared" si="0"/>
        <v>34.38095238095238</v>
      </c>
      <c r="AG25" s="57">
        <f t="shared" si="1"/>
        <v>18</v>
      </c>
      <c r="AH25" s="101"/>
      <c r="AI25" s="68"/>
      <c r="AJ25" s="11"/>
      <c r="AK25" s="11"/>
      <c r="AL25" s="68"/>
      <c r="AM25" s="66"/>
      <c r="AN25" s="66"/>
      <c r="AO25" s="18"/>
      <c r="AP25" s="11"/>
      <c r="AQ25" s="11"/>
      <c r="AR25" s="18"/>
      <c r="AS25" s="23"/>
      <c r="AT25" s="60"/>
      <c r="AU25" s="60"/>
      <c r="AV25" s="60"/>
      <c r="AW25" s="60"/>
      <c r="AX25" s="9"/>
    </row>
    <row r="26" spans="1:50" x14ac:dyDescent="0.25">
      <c r="A26" s="9"/>
      <c r="B26" s="67">
        <v>131</v>
      </c>
      <c r="C26" s="59" t="s">
        <v>161</v>
      </c>
      <c r="D26" s="59" t="s">
        <v>202</v>
      </c>
      <c r="E26" s="12">
        <v>35</v>
      </c>
      <c r="F26" s="12">
        <v>29</v>
      </c>
      <c r="G26" s="12"/>
      <c r="H26" s="12">
        <v>34</v>
      </c>
      <c r="I26" s="12">
        <v>28</v>
      </c>
      <c r="J26" s="12">
        <v>45</v>
      </c>
      <c r="K26" s="12"/>
      <c r="L26" s="68"/>
      <c r="M26" s="68"/>
      <c r="N26" s="68">
        <v>40</v>
      </c>
      <c r="O26" s="68"/>
      <c r="P26" s="68"/>
      <c r="Q26" s="68">
        <v>36</v>
      </c>
      <c r="R26" s="68">
        <v>34</v>
      </c>
      <c r="S26" s="68">
        <v>37</v>
      </c>
      <c r="T26" s="68">
        <v>37</v>
      </c>
      <c r="U26" s="68">
        <v>31</v>
      </c>
      <c r="V26" s="68">
        <v>33</v>
      </c>
      <c r="W26" s="68"/>
      <c r="X26" s="68"/>
      <c r="Y26" s="68"/>
      <c r="Z26" s="68">
        <v>34</v>
      </c>
      <c r="AA26" s="68">
        <v>35</v>
      </c>
      <c r="AB26" s="68">
        <v>28</v>
      </c>
      <c r="AC26" s="101"/>
      <c r="AD26" s="101"/>
      <c r="AE26" s="101"/>
      <c r="AF26" s="115">
        <f t="shared" si="0"/>
        <v>34.4</v>
      </c>
      <c r="AG26" s="57">
        <f t="shared" si="1"/>
        <v>19</v>
      </c>
      <c r="AH26" s="68"/>
      <c r="AI26" s="101"/>
      <c r="AJ26" s="11"/>
      <c r="AK26" s="11"/>
      <c r="AL26" s="68"/>
      <c r="AM26" s="66"/>
      <c r="AN26" s="66"/>
      <c r="AO26" s="60"/>
      <c r="AP26" s="11"/>
      <c r="AQ26" s="11"/>
      <c r="AR26" s="60"/>
      <c r="AS26" s="23"/>
      <c r="AT26" s="60"/>
      <c r="AU26" s="60"/>
      <c r="AV26" s="60"/>
      <c r="AW26" s="60"/>
      <c r="AX26" s="9"/>
    </row>
    <row r="27" spans="1:50" x14ac:dyDescent="0.25">
      <c r="A27" s="9"/>
      <c r="B27" s="42">
        <v>95</v>
      </c>
      <c r="C27" s="59" t="s">
        <v>121</v>
      </c>
      <c r="D27" s="53" t="s">
        <v>122</v>
      </c>
      <c r="E27" s="12">
        <v>31</v>
      </c>
      <c r="F27" s="12">
        <v>35</v>
      </c>
      <c r="G27" s="12">
        <v>46</v>
      </c>
      <c r="H27" s="12">
        <v>31</v>
      </c>
      <c r="I27" s="12">
        <v>36</v>
      </c>
      <c r="J27" s="12">
        <v>32</v>
      </c>
      <c r="K27" s="12">
        <v>33</v>
      </c>
      <c r="L27" s="68">
        <v>34</v>
      </c>
      <c r="M27" s="68">
        <v>43</v>
      </c>
      <c r="N27" s="68">
        <v>31</v>
      </c>
      <c r="O27" s="68">
        <v>41</v>
      </c>
      <c r="P27" s="68">
        <v>46</v>
      </c>
      <c r="Q27" s="68">
        <v>29</v>
      </c>
      <c r="R27" s="68">
        <v>31</v>
      </c>
      <c r="S27" s="68">
        <v>30</v>
      </c>
      <c r="T27" s="68">
        <v>40</v>
      </c>
      <c r="U27" s="68">
        <v>33</v>
      </c>
      <c r="V27" s="68">
        <v>35</v>
      </c>
      <c r="W27" s="68">
        <v>34</v>
      </c>
      <c r="X27" s="68">
        <v>31</v>
      </c>
      <c r="Y27" s="68">
        <v>28</v>
      </c>
      <c r="Z27" s="68">
        <v>34</v>
      </c>
      <c r="AA27" s="68">
        <v>33</v>
      </c>
      <c r="AB27" s="68">
        <v>34</v>
      </c>
      <c r="AC27" s="101"/>
      <c r="AD27" s="101"/>
      <c r="AE27" s="101"/>
      <c r="AF27" s="115">
        <f t="shared" si="0"/>
        <v>34.625</v>
      </c>
      <c r="AG27" s="57">
        <f t="shared" si="1"/>
        <v>20</v>
      </c>
      <c r="AH27" s="68"/>
      <c r="AI27" s="68"/>
      <c r="AJ27" s="11"/>
      <c r="AK27" s="11"/>
      <c r="AL27" s="68"/>
      <c r="AM27" s="66"/>
      <c r="AN27" s="66"/>
      <c r="AO27" s="60"/>
      <c r="AP27" s="11"/>
      <c r="AQ27" s="11"/>
      <c r="AR27" s="60"/>
      <c r="AS27" s="23"/>
      <c r="AT27" s="60"/>
      <c r="AU27" s="60"/>
      <c r="AV27" s="60"/>
      <c r="AW27" s="60"/>
      <c r="AX27" s="9"/>
    </row>
    <row r="28" spans="1:50" x14ac:dyDescent="0.25">
      <c r="A28" s="9"/>
      <c r="B28" s="67">
        <v>118</v>
      </c>
      <c r="C28" s="59" t="s">
        <v>131</v>
      </c>
      <c r="D28" s="59" t="s">
        <v>6</v>
      </c>
      <c r="E28" s="12"/>
      <c r="F28" s="12"/>
      <c r="G28" s="12"/>
      <c r="H28" s="12"/>
      <c r="I28" s="12"/>
      <c r="J28" s="12"/>
      <c r="K28" s="12">
        <v>38</v>
      </c>
      <c r="L28" s="68">
        <v>39</v>
      </c>
      <c r="M28" s="68">
        <v>38</v>
      </c>
      <c r="N28" s="68"/>
      <c r="O28" s="68"/>
      <c r="P28" s="68"/>
      <c r="Q28" s="68">
        <v>30</v>
      </c>
      <c r="R28" s="68">
        <v>36</v>
      </c>
      <c r="S28" s="68">
        <v>36</v>
      </c>
      <c r="T28" s="68"/>
      <c r="U28" s="68"/>
      <c r="V28" s="68"/>
      <c r="W28" s="68">
        <v>34</v>
      </c>
      <c r="X28" s="68">
        <v>36</v>
      </c>
      <c r="Y28" s="68">
        <v>31</v>
      </c>
      <c r="Z28" s="68">
        <v>32</v>
      </c>
      <c r="AA28" s="68">
        <v>39</v>
      </c>
      <c r="AB28" s="68">
        <v>27</v>
      </c>
      <c r="AC28" s="68"/>
      <c r="AD28" s="68"/>
      <c r="AE28" s="68"/>
      <c r="AF28" s="115">
        <f t="shared" si="0"/>
        <v>34.666666666666664</v>
      </c>
      <c r="AG28" s="57">
        <f t="shared" si="1"/>
        <v>21</v>
      </c>
      <c r="AH28" s="68"/>
      <c r="AI28" s="70"/>
      <c r="AJ28" s="60"/>
      <c r="AK28" s="60"/>
      <c r="AL28" s="68"/>
      <c r="AM28" s="12"/>
      <c r="AN28" s="37"/>
      <c r="AO28" s="60"/>
      <c r="AP28" s="60"/>
      <c r="AQ28" s="60"/>
      <c r="AR28" s="60"/>
      <c r="AS28" s="60"/>
      <c r="AT28" s="60"/>
      <c r="AU28" s="60"/>
      <c r="AV28" s="9"/>
      <c r="AW28" s="9"/>
      <c r="AX28" s="9"/>
    </row>
    <row r="29" spans="1:50" x14ac:dyDescent="0.25">
      <c r="A29" s="9"/>
      <c r="B29" s="67">
        <v>136</v>
      </c>
      <c r="C29" s="59" t="s">
        <v>180</v>
      </c>
      <c r="D29" s="59" t="s">
        <v>103</v>
      </c>
      <c r="E29" s="12">
        <v>31</v>
      </c>
      <c r="F29" s="12">
        <v>35</v>
      </c>
      <c r="G29" s="12"/>
      <c r="H29" s="12">
        <v>33</v>
      </c>
      <c r="I29" s="12">
        <v>40</v>
      </c>
      <c r="J29" s="12"/>
      <c r="K29" s="12">
        <v>31</v>
      </c>
      <c r="L29" s="68">
        <v>42</v>
      </c>
      <c r="M29" s="68"/>
      <c r="N29" s="68">
        <v>34</v>
      </c>
      <c r="O29" s="68">
        <v>37</v>
      </c>
      <c r="P29" s="68"/>
      <c r="Q29" s="68">
        <v>34</v>
      </c>
      <c r="R29" s="68">
        <v>44</v>
      </c>
      <c r="S29" s="68"/>
      <c r="T29" s="68"/>
      <c r="U29" s="68"/>
      <c r="V29" s="68"/>
      <c r="W29" s="68">
        <v>34</v>
      </c>
      <c r="X29" s="68">
        <v>28</v>
      </c>
      <c r="Y29" s="68"/>
      <c r="Z29" s="68">
        <v>32</v>
      </c>
      <c r="AA29" s="68">
        <v>31</v>
      </c>
      <c r="AB29" s="68"/>
      <c r="AC29" s="101"/>
      <c r="AD29" s="101"/>
      <c r="AE29" s="101"/>
      <c r="AF29" s="115">
        <f t="shared" si="0"/>
        <v>34.714285714285715</v>
      </c>
      <c r="AG29" s="57">
        <f t="shared" si="1"/>
        <v>22</v>
      </c>
      <c r="AH29" s="101"/>
      <c r="AI29" s="101"/>
      <c r="AJ29" s="11"/>
      <c r="AK29" s="11"/>
      <c r="AL29" s="68"/>
      <c r="AM29" s="66"/>
      <c r="AN29" s="66"/>
      <c r="AO29" s="60"/>
      <c r="AP29" s="11"/>
      <c r="AQ29" s="11"/>
      <c r="AR29" s="60"/>
      <c r="AS29" s="23"/>
      <c r="AT29" s="60"/>
      <c r="AU29" s="60"/>
      <c r="AV29" s="60"/>
      <c r="AW29" s="60"/>
      <c r="AX29" s="9"/>
    </row>
    <row r="30" spans="1:50" x14ac:dyDescent="0.25">
      <c r="A30" s="9"/>
      <c r="B30" s="67">
        <v>3</v>
      </c>
      <c r="C30" s="59" t="s">
        <v>8</v>
      </c>
      <c r="D30" s="59" t="s">
        <v>9</v>
      </c>
      <c r="E30" s="12">
        <v>38</v>
      </c>
      <c r="F30" s="12">
        <v>32</v>
      </c>
      <c r="G30" s="12"/>
      <c r="H30" s="12">
        <v>33</v>
      </c>
      <c r="I30" s="12">
        <v>37</v>
      </c>
      <c r="J30" s="12">
        <v>41</v>
      </c>
      <c r="K30" s="12">
        <v>29</v>
      </c>
      <c r="L30" s="68">
        <v>35</v>
      </c>
      <c r="M30" s="68"/>
      <c r="N30" s="68"/>
      <c r="O30" s="68"/>
      <c r="P30" s="68"/>
      <c r="Q30" s="68">
        <v>34</v>
      </c>
      <c r="R30" s="68">
        <v>38</v>
      </c>
      <c r="S30" s="68"/>
      <c r="T30" s="68"/>
      <c r="U30" s="68"/>
      <c r="V30" s="68"/>
      <c r="W30" s="68">
        <v>34</v>
      </c>
      <c r="X30" s="68">
        <v>34</v>
      </c>
      <c r="Y30" s="68"/>
      <c r="Z30" s="68">
        <v>34</v>
      </c>
      <c r="AA30" s="68">
        <v>33</v>
      </c>
      <c r="AB30" s="68"/>
      <c r="AC30" s="68"/>
      <c r="AD30" s="68"/>
      <c r="AE30" s="68"/>
      <c r="AF30" s="115">
        <f t="shared" si="0"/>
        <v>34.769230769230766</v>
      </c>
      <c r="AG30" s="57">
        <f t="shared" si="1"/>
        <v>23</v>
      </c>
      <c r="AH30" s="101"/>
      <c r="AI30" s="101"/>
      <c r="AJ30" s="11"/>
      <c r="AK30" s="11"/>
      <c r="AL30" s="68"/>
      <c r="AM30" s="66"/>
      <c r="AN30" s="66"/>
      <c r="AO30" s="60"/>
      <c r="AP30" s="11"/>
      <c r="AQ30" s="11"/>
      <c r="AR30" s="60"/>
      <c r="AS30" s="23"/>
      <c r="AT30" s="60"/>
      <c r="AU30" s="60"/>
      <c r="AV30" s="60"/>
      <c r="AW30" s="60"/>
      <c r="AX30" s="9"/>
    </row>
    <row r="31" spans="1:50" x14ac:dyDescent="0.25">
      <c r="A31" s="9"/>
      <c r="B31" s="67">
        <v>128</v>
      </c>
      <c r="C31" s="59" t="s">
        <v>109</v>
      </c>
      <c r="D31" s="59" t="s">
        <v>78</v>
      </c>
      <c r="E31" s="12">
        <v>34</v>
      </c>
      <c r="F31" s="12">
        <v>34</v>
      </c>
      <c r="G31" s="12">
        <v>40</v>
      </c>
      <c r="H31" s="12">
        <v>33</v>
      </c>
      <c r="I31" s="12">
        <v>35</v>
      </c>
      <c r="J31" s="12">
        <v>34</v>
      </c>
      <c r="K31" s="12">
        <v>31</v>
      </c>
      <c r="L31" s="68">
        <v>43</v>
      </c>
      <c r="M31" s="68">
        <v>43</v>
      </c>
      <c r="N31" s="68">
        <v>37</v>
      </c>
      <c r="O31" s="68">
        <v>39</v>
      </c>
      <c r="P31" s="68">
        <v>40</v>
      </c>
      <c r="Q31" s="68">
        <v>36</v>
      </c>
      <c r="R31" s="68">
        <v>43</v>
      </c>
      <c r="S31" s="68">
        <v>28</v>
      </c>
      <c r="T31" s="68">
        <v>40</v>
      </c>
      <c r="U31" s="68">
        <v>32</v>
      </c>
      <c r="V31" s="68">
        <v>26</v>
      </c>
      <c r="W31" s="68">
        <v>40</v>
      </c>
      <c r="X31" s="68">
        <v>32</v>
      </c>
      <c r="Y31" s="68">
        <v>30</v>
      </c>
      <c r="Z31" s="68">
        <v>35</v>
      </c>
      <c r="AA31" s="68">
        <v>34</v>
      </c>
      <c r="AB31" s="68">
        <v>27</v>
      </c>
      <c r="AC31" s="101"/>
      <c r="AD31" s="101"/>
      <c r="AE31" s="101"/>
      <c r="AF31" s="115">
        <f t="shared" si="0"/>
        <v>35.25</v>
      </c>
      <c r="AG31" s="57">
        <f t="shared" si="1"/>
        <v>24</v>
      </c>
      <c r="AH31" s="101"/>
      <c r="AI31" s="68"/>
      <c r="AJ31" s="11"/>
      <c r="AK31" s="11"/>
      <c r="AL31" s="68"/>
      <c r="AM31" s="66"/>
      <c r="AN31" s="66"/>
      <c r="AO31" s="60"/>
      <c r="AP31" s="11"/>
      <c r="AQ31" s="11"/>
      <c r="AR31" s="60"/>
      <c r="AS31" s="23"/>
      <c r="AT31" s="60"/>
      <c r="AU31" s="60"/>
      <c r="AV31" s="60"/>
      <c r="AW31" s="60"/>
      <c r="AX31" s="9"/>
    </row>
    <row r="32" spans="1:50" x14ac:dyDescent="0.25">
      <c r="A32" s="9"/>
      <c r="B32" s="42">
        <v>47</v>
      </c>
      <c r="C32" s="59" t="s">
        <v>84</v>
      </c>
      <c r="D32" s="59" t="s">
        <v>70</v>
      </c>
      <c r="E32" s="12"/>
      <c r="F32" s="15"/>
      <c r="G32" s="15"/>
      <c r="H32" s="12"/>
      <c r="I32" s="15"/>
      <c r="J32" s="12"/>
      <c r="K32" s="15"/>
      <c r="L32" s="79"/>
      <c r="M32" s="79"/>
      <c r="N32" s="79"/>
      <c r="O32" s="79"/>
      <c r="P32" s="79"/>
      <c r="Q32" s="79">
        <v>37</v>
      </c>
      <c r="R32" s="79">
        <v>35</v>
      </c>
      <c r="S32" s="79">
        <v>38</v>
      </c>
      <c r="T32" s="79">
        <v>37</v>
      </c>
      <c r="U32" s="79">
        <v>33</v>
      </c>
      <c r="V32" s="79">
        <v>39</v>
      </c>
      <c r="W32" s="79"/>
      <c r="X32" s="79"/>
      <c r="Y32" s="79"/>
      <c r="Z32" s="79">
        <v>33</v>
      </c>
      <c r="AA32" s="79">
        <v>31</v>
      </c>
      <c r="AB32" s="79">
        <v>35</v>
      </c>
      <c r="AC32" s="101"/>
      <c r="AD32" s="101"/>
      <c r="AE32" s="101"/>
      <c r="AF32" s="115">
        <f t="shared" si="0"/>
        <v>35.333333333333336</v>
      </c>
      <c r="AG32" s="57">
        <f t="shared" si="1"/>
        <v>25</v>
      </c>
      <c r="AH32" s="101"/>
      <c r="AI32" s="68"/>
      <c r="AJ32" s="11"/>
      <c r="AK32" s="11"/>
      <c r="AL32" s="68"/>
      <c r="AM32" s="66"/>
      <c r="AN32" s="66"/>
      <c r="AO32" s="60"/>
      <c r="AP32" s="11"/>
      <c r="AQ32" s="11"/>
      <c r="AR32" s="60"/>
      <c r="AS32" s="23"/>
      <c r="AT32" s="60"/>
      <c r="AU32" s="60"/>
      <c r="AV32" s="60"/>
      <c r="AW32" s="60"/>
      <c r="AX32" s="9"/>
    </row>
    <row r="33" spans="1:61" x14ac:dyDescent="0.25">
      <c r="A33" s="9"/>
      <c r="B33" s="67">
        <v>80</v>
      </c>
      <c r="C33" s="59" t="s">
        <v>218</v>
      </c>
      <c r="D33" s="59"/>
      <c r="E33" s="12"/>
      <c r="F33" s="15"/>
      <c r="G33" s="15"/>
      <c r="H33" s="12"/>
      <c r="I33" s="15"/>
      <c r="J33" s="12"/>
      <c r="K33" s="12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>
        <v>36</v>
      </c>
      <c r="AA33" s="68">
        <v>36</v>
      </c>
      <c r="AB33" s="68">
        <v>34</v>
      </c>
      <c r="AC33" s="101"/>
      <c r="AD33" s="101"/>
      <c r="AE33" s="101"/>
      <c r="AF33" s="115">
        <f t="shared" si="0"/>
        <v>35.333333333333336</v>
      </c>
      <c r="AG33" s="57">
        <f t="shared" si="1"/>
        <v>25</v>
      </c>
      <c r="AH33" s="101"/>
      <c r="AI33" s="68"/>
      <c r="AJ33" s="11"/>
      <c r="AK33" s="11"/>
      <c r="AL33" s="68"/>
      <c r="AM33" s="66"/>
      <c r="AN33" s="66"/>
      <c r="AO33" s="60"/>
      <c r="AP33" s="11"/>
      <c r="AQ33" s="11"/>
      <c r="AR33" s="60"/>
      <c r="AS33" s="23"/>
      <c r="AT33" s="60"/>
      <c r="AU33" s="60"/>
      <c r="AV33" s="60"/>
      <c r="AW33" s="60"/>
      <c r="AX33" s="9"/>
    </row>
    <row r="34" spans="1:61" ht="15.6" customHeight="1" x14ac:dyDescent="0.25">
      <c r="A34" s="9"/>
      <c r="B34" s="42">
        <v>35</v>
      </c>
      <c r="C34" s="59" t="s">
        <v>58</v>
      </c>
      <c r="D34" s="59" t="s">
        <v>20</v>
      </c>
      <c r="E34" s="12"/>
      <c r="F34" s="12"/>
      <c r="G34" s="12"/>
      <c r="H34" s="12"/>
      <c r="I34" s="12"/>
      <c r="J34" s="12"/>
      <c r="K34" s="12">
        <v>43</v>
      </c>
      <c r="L34" s="68">
        <v>37</v>
      </c>
      <c r="M34" s="68">
        <v>29</v>
      </c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>
        <v>35</v>
      </c>
      <c r="AA34" s="68">
        <v>33</v>
      </c>
      <c r="AB34" s="68">
        <v>36</v>
      </c>
      <c r="AC34" s="68"/>
      <c r="AD34" s="68"/>
      <c r="AE34" s="68"/>
      <c r="AF34" s="115">
        <f t="shared" si="0"/>
        <v>35.5</v>
      </c>
      <c r="AG34" s="57">
        <f t="shared" si="1"/>
        <v>27</v>
      </c>
      <c r="AH34" s="101"/>
      <c r="AI34" s="101"/>
      <c r="AJ34" s="11"/>
      <c r="AK34" s="11"/>
      <c r="AL34" s="68"/>
      <c r="AM34" s="66"/>
      <c r="AN34" s="66"/>
      <c r="AO34" s="60"/>
      <c r="AP34" s="11"/>
      <c r="AQ34" s="11"/>
      <c r="AR34" s="60"/>
      <c r="AS34" s="23"/>
      <c r="AT34" s="60"/>
      <c r="AU34" s="60"/>
      <c r="AV34" s="60"/>
      <c r="AW34" s="60"/>
      <c r="AX34" s="9"/>
    </row>
    <row r="35" spans="1:61" ht="15.6" customHeight="1" x14ac:dyDescent="0.25">
      <c r="A35" s="9"/>
      <c r="B35" s="67">
        <v>103</v>
      </c>
      <c r="C35" s="59" t="s">
        <v>129</v>
      </c>
      <c r="D35" s="59" t="s">
        <v>130</v>
      </c>
      <c r="E35" s="12"/>
      <c r="F35" s="12"/>
      <c r="G35" s="12"/>
      <c r="H35" s="12"/>
      <c r="I35" s="12"/>
      <c r="J35" s="12"/>
      <c r="K35" s="12"/>
      <c r="L35" s="68"/>
      <c r="M35" s="68"/>
      <c r="N35" s="68">
        <v>37</v>
      </c>
      <c r="O35" s="68">
        <v>38</v>
      </c>
      <c r="P35" s="68"/>
      <c r="Q35" s="68"/>
      <c r="R35" s="68"/>
      <c r="S35" s="68"/>
      <c r="T35" s="68"/>
      <c r="U35" s="68"/>
      <c r="V35" s="68"/>
      <c r="W35" s="68">
        <v>36</v>
      </c>
      <c r="X35" s="68">
        <v>31</v>
      </c>
      <c r="Y35" s="68"/>
      <c r="Z35" s="68"/>
      <c r="AA35" s="68"/>
      <c r="AB35" s="68"/>
      <c r="AC35" s="101"/>
      <c r="AD35" s="101"/>
      <c r="AE35" s="101"/>
      <c r="AF35" s="115">
        <f t="shared" si="0"/>
        <v>35.5</v>
      </c>
      <c r="AG35" s="57">
        <f t="shared" si="1"/>
        <v>27</v>
      </c>
      <c r="AH35" s="101"/>
      <c r="AI35" s="101"/>
      <c r="AJ35" s="11"/>
      <c r="AK35" s="66"/>
      <c r="AL35" s="68"/>
      <c r="AM35" s="66"/>
      <c r="AN35" s="66"/>
      <c r="AO35" s="60"/>
      <c r="AP35" s="11"/>
      <c r="AQ35" s="11"/>
      <c r="AR35" s="60"/>
      <c r="AS35" s="23"/>
      <c r="AT35" s="60"/>
      <c r="AU35" s="60"/>
      <c r="AV35" s="60"/>
      <c r="AW35" s="60"/>
      <c r="AX35" s="9"/>
    </row>
    <row r="36" spans="1:61" x14ac:dyDescent="0.25">
      <c r="A36" s="9"/>
      <c r="B36" s="42">
        <v>61</v>
      </c>
      <c r="C36" s="71" t="s">
        <v>91</v>
      </c>
      <c r="D36" s="71" t="s">
        <v>92</v>
      </c>
      <c r="E36" s="12">
        <v>35</v>
      </c>
      <c r="F36" s="12">
        <v>42</v>
      </c>
      <c r="G36" s="12">
        <v>33</v>
      </c>
      <c r="H36" s="12">
        <v>36</v>
      </c>
      <c r="I36" s="12">
        <v>40</v>
      </c>
      <c r="J36" s="12">
        <v>41</v>
      </c>
      <c r="K36" s="12"/>
      <c r="L36" s="68"/>
      <c r="M36" s="68"/>
      <c r="N36" s="68"/>
      <c r="O36" s="68"/>
      <c r="P36" s="68"/>
      <c r="Q36" s="68">
        <v>32</v>
      </c>
      <c r="R36" s="68">
        <v>37</v>
      </c>
      <c r="S36" s="68">
        <v>40</v>
      </c>
      <c r="T36" s="68"/>
      <c r="U36" s="68"/>
      <c r="V36" s="68"/>
      <c r="W36" s="68">
        <v>31</v>
      </c>
      <c r="X36" s="68">
        <v>33</v>
      </c>
      <c r="Y36" s="68">
        <v>32</v>
      </c>
      <c r="Z36" s="68">
        <v>29</v>
      </c>
      <c r="AA36" s="68">
        <v>40</v>
      </c>
      <c r="AB36" s="68">
        <v>32</v>
      </c>
      <c r="AC36" s="101"/>
      <c r="AD36" s="101"/>
      <c r="AE36" s="101"/>
      <c r="AF36" s="115">
        <f t="shared" si="0"/>
        <v>35.533333333333331</v>
      </c>
      <c r="AG36" s="57">
        <f t="shared" si="1"/>
        <v>29</v>
      </c>
      <c r="AH36" s="19"/>
      <c r="AI36" s="68"/>
      <c r="AJ36" s="11"/>
      <c r="AK36" s="11"/>
      <c r="AL36" s="65"/>
      <c r="AM36" s="66"/>
      <c r="AN36" s="12"/>
      <c r="AO36" s="60"/>
      <c r="AP36" s="60"/>
      <c r="AQ36" s="60"/>
      <c r="AR36" s="77"/>
      <c r="AS36" s="23"/>
      <c r="AT36" s="60"/>
      <c r="AU36" s="60"/>
      <c r="AV36" s="60"/>
      <c r="AW36" s="60"/>
      <c r="AX36" s="9"/>
    </row>
    <row r="37" spans="1:61" x14ac:dyDescent="0.25">
      <c r="A37" s="16"/>
      <c r="B37" s="67">
        <v>26</v>
      </c>
      <c r="C37" s="59" t="s">
        <v>43</v>
      </c>
      <c r="D37" s="59" t="s">
        <v>44</v>
      </c>
      <c r="E37" s="12">
        <v>34</v>
      </c>
      <c r="F37" s="15">
        <v>35</v>
      </c>
      <c r="G37" s="15">
        <v>43</v>
      </c>
      <c r="H37" s="12">
        <v>35</v>
      </c>
      <c r="I37" s="15">
        <v>37</v>
      </c>
      <c r="J37" s="12">
        <v>45</v>
      </c>
      <c r="K37" s="12">
        <v>33</v>
      </c>
      <c r="L37" s="68">
        <v>33</v>
      </c>
      <c r="M37" s="68">
        <v>39</v>
      </c>
      <c r="N37" s="68">
        <v>35</v>
      </c>
      <c r="O37" s="68">
        <v>33</v>
      </c>
      <c r="P37" s="68">
        <v>35</v>
      </c>
      <c r="Q37" s="68">
        <v>37</v>
      </c>
      <c r="R37" s="68">
        <v>33</v>
      </c>
      <c r="S37" s="68">
        <v>42</v>
      </c>
      <c r="T37" s="68">
        <v>37</v>
      </c>
      <c r="U37" s="68">
        <v>35</v>
      </c>
      <c r="V37" s="68">
        <v>34</v>
      </c>
      <c r="W37" s="68">
        <v>33</v>
      </c>
      <c r="X37" s="68">
        <v>38</v>
      </c>
      <c r="Y37" s="68">
        <v>32</v>
      </c>
      <c r="Z37" s="68">
        <v>32</v>
      </c>
      <c r="AA37" s="68">
        <v>33</v>
      </c>
      <c r="AB37" s="68">
        <v>31</v>
      </c>
      <c r="AC37" s="101"/>
      <c r="AD37" s="101"/>
      <c r="AE37" s="101"/>
      <c r="AF37" s="115">
        <f t="shared" si="0"/>
        <v>35.583333333333336</v>
      </c>
      <c r="AG37" s="57">
        <f t="shared" si="1"/>
        <v>30</v>
      </c>
      <c r="AH37" s="70"/>
      <c r="AI37" s="101"/>
      <c r="AJ37" s="73"/>
      <c r="AK37" s="73"/>
      <c r="AL37" s="68"/>
      <c r="AM37" s="66"/>
      <c r="AN37" s="66"/>
      <c r="AO37" s="60"/>
      <c r="AP37" s="11"/>
      <c r="AQ37" s="11"/>
      <c r="AR37" s="60"/>
      <c r="AS37" s="18"/>
      <c r="AT37" s="18"/>
      <c r="AU37" s="18"/>
      <c r="AV37" s="16"/>
      <c r="AW37" s="16"/>
      <c r="AX37" s="16"/>
      <c r="AY37" s="7"/>
      <c r="AZ37" s="7"/>
      <c r="BB37" s="7"/>
      <c r="BC37" s="7"/>
      <c r="BD37" s="7"/>
      <c r="BE37" s="7"/>
      <c r="BF37" s="7"/>
      <c r="BG37" s="7"/>
      <c r="BH37" s="7"/>
      <c r="BI37" s="7"/>
    </row>
    <row r="38" spans="1:61" x14ac:dyDescent="0.25">
      <c r="A38" s="9"/>
      <c r="B38" s="42">
        <v>11</v>
      </c>
      <c r="C38" s="59" t="s">
        <v>19</v>
      </c>
      <c r="D38" s="59" t="s">
        <v>20</v>
      </c>
      <c r="E38" s="12">
        <v>38</v>
      </c>
      <c r="F38" s="12">
        <v>43</v>
      </c>
      <c r="G38" s="12">
        <v>41</v>
      </c>
      <c r="H38" s="12">
        <v>34</v>
      </c>
      <c r="I38" s="12">
        <v>33</v>
      </c>
      <c r="J38" s="12">
        <v>39</v>
      </c>
      <c r="K38" s="12">
        <v>31</v>
      </c>
      <c r="L38" s="68">
        <v>41</v>
      </c>
      <c r="M38" s="68">
        <v>37</v>
      </c>
      <c r="N38" s="68">
        <v>35</v>
      </c>
      <c r="O38" s="68">
        <v>37</v>
      </c>
      <c r="P38" s="68">
        <v>44</v>
      </c>
      <c r="Q38" s="68">
        <v>38</v>
      </c>
      <c r="R38" s="68">
        <v>32</v>
      </c>
      <c r="S38" s="68">
        <v>36</v>
      </c>
      <c r="T38" s="68">
        <v>39</v>
      </c>
      <c r="U38" s="68">
        <v>25</v>
      </c>
      <c r="V38" s="68">
        <v>28</v>
      </c>
      <c r="W38" s="68">
        <v>34</v>
      </c>
      <c r="X38" s="68">
        <v>36</v>
      </c>
      <c r="Y38" s="68">
        <v>34</v>
      </c>
      <c r="Z38" s="68">
        <v>34</v>
      </c>
      <c r="AA38" s="68">
        <v>29</v>
      </c>
      <c r="AB38" s="68">
        <v>38</v>
      </c>
      <c r="AC38" s="101"/>
      <c r="AD38" s="101"/>
      <c r="AE38" s="101"/>
      <c r="AF38" s="115">
        <f t="shared" si="0"/>
        <v>35.666666666666664</v>
      </c>
      <c r="AG38" s="57">
        <f t="shared" si="1"/>
        <v>31</v>
      </c>
      <c r="AH38" s="68"/>
      <c r="AI38" s="68"/>
      <c r="AJ38" s="11"/>
      <c r="AK38" s="11"/>
      <c r="AL38" s="68"/>
      <c r="AM38" s="66"/>
      <c r="AN38" s="66"/>
      <c r="AO38" s="60"/>
      <c r="AP38" s="11"/>
      <c r="AQ38" s="11"/>
      <c r="AR38" s="60"/>
      <c r="AS38" s="23"/>
      <c r="AT38" s="60"/>
      <c r="AU38" s="60"/>
      <c r="AV38" s="60"/>
      <c r="AW38" s="60"/>
      <c r="AX38" s="9"/>
    </row>
    <row r="39" spans="1:61" x14ac:dyDescent="0.25">
      <c r="A39" s="9"/>
      <c r="B39" s="42">
        <v>22</v>
      </c>
      <c r="C39" s="59" t="s">
        <v>37</v>
      </c>
      <c r="D39" s="59" t="s">
        <v>198</v>
      </c>
      <c r="E39" s="12">
        <v>34</v>
      </c>
      <c r="F39" s="12">
        <v>37</v>
      </c>
      <c r="G39" s="12"/>
      <c r="H39" s="12">
        <v>41</v>
      </c>
      <c r="I39" s="12">
        <v>37</v>
      </c>
      <c r="J39" s="12"/>
      <c r="K39" s="12">
        <v>29</v>
      </c>
      <c r="L39" s="68">
        <v>38</v>
      </c>
      <c r="M39" s="68"/>
      <c r="N39" s="68">
        <v>37</v>
      </c>
      <c r="O39" s="68">
        <v>45</v>
      </c>
      <c r="P39" s="68"/>
      <c r="Q39" s="68">
        <v>36</v>
      </c>
      <c r="R39" s="68">
        <v>37</v>
      </c>
      <c r="S39" s="68"/>
      <c r="T39" s="68">
        <v>34</v>
      </c>
      <c r="U39" s="68">
        <v>30</v>
      </c>
      <c r="V39" s="68"/>
      <c r="W39" s="68">
        <v>39</v>
      </c>
      <c r="X39" s="68">
        <v>37</v>
      </c>
      <c r="Y39" s="68"/>
      <c r="Z39" s="68">
        <v>29</v>
      </c>
      <c r="AA39" s="68">
        <v>33</v>
      </c>
      <c r="AB39" s="68"/>
      <c r="AC39" s="101"/>
      <c r="AD39" s="101"/>
      <c r="AE39" s="101"/>
      <c r="AF39" s="115">
        <f t="shared" si="0"/>
        <v>35.8125</v>
      </c>
      <c r="AG39" s="57">
        <f t="shared" si="1"/>
        <v>32</v>
      </c>
      <c r="AH39" s="70"/>
      <c r="AI39" s="68"/>
      <c r="AJ39" s="11"/>
      <c r="AK39" s="11"/>
      <c r="AL39" s="68"/>
      <c r="AM39" s="66"/>
      <c r="AN39" s="66"/>
      <c r="AO39" s="60"/>
      <c r="AP39" s="11"/>
      <c r="AQ39" s="11"/>
      <c r="AR39" s="60"/>
      <c r="AS39" s="23"/>
      <c r="AT39" s="60"/>
      <c r="AU39" s="60"/>
      <c r="AV39" s="60"/>
      <c r="AW39" s="60"/>
      <c r="AX39" s="9"/>
    </row>
    <row r="40" spans="1:61" x14ac:dyDescent="0.25">
      <c r="A40" s="9"/>
      <c r="B40" s="42">
        <v>50</v>
      </c>
      <c r="C40" s="59" t="s">
        <v>72</v>
      </c>
      <c r="D40" s="59" t="s">
        <v>73</v>
      </c>
      <c r="E40" s="12"/>
      <c r="F40" s="12"/>
      <c r="G40" s="12"/>
      <c r="H40" s="12"/>
      <c r="I40" s="12"/>
      <c r="J40" s="12"/>
      <c r="K40" s="12"/>
      <c r="L40" s="68"/>
      <c r="M40" s="68"/>
      <c r="N40" s="68"/>
      <c r="O40" s="68"/>
      <c r="P40" s="68"/>
      <c r="Q40" s="68">
        <v>38</v>
      </c>
      <c r="R40" s="68">
        <v>39</v>
      </c>
      <c r="S40" s="68"/>
      <c r="T40" s="68"/>
      <c r="U40" s="68"/>
      <c r="V40" s="68"/>
      <c r="W40" s="68">
        <v>34</v>
      </c>
      <c r="X40" s="68">
        <v>33</v>
      </c>
      <c r="Y40" s="68"/>
      <c r="Z40" s="68">
        <v>37</v>
      </c>
      <c r="AA40" s="68">
        <v>34</v>
      </c>
      <c r="AB40" s="68"/>
      <c r="AC40" s="101"/>
      <c r="AD40" s="101"/>
      <c r="AE40" s="101"/>
      <c r="AF40" s="115">
        <f t="shared" ref="AF40:AF71" si="2">IF(SUM(E40:AE40)&gt;2,AVERAGE(E40:AE40),100)</f>
        <v>35.833333333333336</v>
      </c>
      <c r="AG40" s="57">
        <f t="shared" ref="AG40:AG71" si="3">MATCH(AF40,AF$8:AF$157,)</f>
        <v>33</v>
      </c>
      <c r="AH40" s="70"/>
      <c r="AI40" s="68"/>
      <c r="AJ40" s="11"/>
      <c r="AK40" s="11"/>
      <c r="AL40" s="68"/>
      <c r="AM40" s="66"/>
      <c r="AN40" s="66"/>
      <c r="AO40" s="60"/>
      <c r="AP40" s="11"/>
      <c r="AQ40" s="11"/>
      <c r="AR40" s="60"/>
      <c r="AS40" s="23"/>
      <c r="AT40" s="60"/>
      <c r="AU40" s="60"/>
      <c r="AV40" s="60"/>
      <c r="AW40" s="60"/>
      <c r="AX40" s="9"/>
    </row>
    <row r="41" spans="1:61" x14ac:dyDescent="0.25">
      <c r="A41" s="9"/>
      <c r="B41" s="42">
        <v>27</v>
      </c>
      <c r="C41" s="59" t="s">
        <v>45</v>
      </c>
      <c r="D41" s="59" t="s">
        <v>46</v>
      </c>
      <c r="E41" s="12">
        <v>36</v>
      </c>
      <c r="F41" s="12">
        <v>46</v>
      </c>
      <c r="G41" s="12">
        <v>46</v>
      </c>
      <c r="H41" s="12">
        <v>41</v>
      </c>
      <c r="I41" s="12">
        <v>36</v>
      </c>
      <c r="J41" s="12">
        <v>36</v>
      </c>
      <c r="K41" s="127"/>
      <c r="L41" s="128"/>
      <c r="M41" s="128"/>
      <c r="N41" s="128">
        <v>32</v>
      </c>
      <c r="O41" s="128">
        <v>34</v>
      </c>
      <c r="P41" s="128">
        <v>37</v>
      </c>
      <c r="Q41" s="128">
        <v>38</v>
      </c>
      <c r="R41" s="128">
        <v>37</v>
      </c>
      <c r="S41" s="128"/>
      <c r="T41" s="128">
        <v>36</v>
      </c>
      <c r="U41" s="128">
        <v>36</v>
      </c>
      <c r="V41" s="128">
        <v>30</v>
      </c>
      <c r="W41" s="128">
        <v>29</v>
      </c>
      <c r="X41" s="128">
        <v>35</v>
      </c>
      <c r="Y41" s="128">
        <v>33</v>
      </c>
      <c r="Z41" s="128">
        <v>32</v>
      </c>
      <c r="AA41" s="128">
        <v>40</v>
      </c>
      <c r="AB41" s="128">
        <v>30</v>
      </c>
      <c r="AC41" s="101"/>
      <c r="AD41" s="101"/>
      <c r="AE41" s="101"/>
      <c r="AF41" s="115">
        <f t="shared" si="2"/>
        <v>36</v>
      </c>
      <c r="AG41" s="57">
        <f t="shared" si="3"/>
        <v>34</v>
      </c>
      <c r="AH41" s="70"/>
      <c r="AI41" s="70"/>
      <c r="AJ41" s="60"/>
      <c r="AK41" s="60"/>
      <c r="AL41" s="68"/>
      <c r="AM41" s="18"/>
      <c r="AN41" s="12"/>
      <c r="AO41" s="60"/>
      <c r="AP41" s="60"/>
      <c r="AQ41" s="60"/>
      <c r="AR41" s="60"/>
      <c r="AS41" s="60"/>
      <c r="AT41" s="60"/>
      <c r="AU41" s="9"/>
      <c r="AV41" s="9"/>
      <c r="AW41" s="9"/>
      <c r="AX41" s="9"/>
    </row>
    <row r="42" spans="1:61" x14ac:dyDescent="0.25">
      <c r="A42" s="9"/>
      <c r="B42" s="42">
        <v>91</v>
      </c>
      <c r="C42" s="71" t="s">
        <v>116</v>
      </c>
      <c r="D42" s="71" t="s">
        <v>117</v>
      </c>
      <c r="E42" s="12">
        <v>45</v>
      </c>
      <c r="F42" s="12">
        <v>41</v>
      </c>
      <c r="G42" s="12">
        <v>35</v>
      </c>
      <c r="H42" s="12">
        <v>38</v>
      </c>
      <c r="I42" s="12">
        <v>42</v>
      </c>
      <c r="J42" s="12">
        <v>36</v>
      </c>
      <c r="K42" s="12">
        <v>35</v>
      </c>
      <c r="L42" s="68">
        <v>40</v>
      </c>
      <c r="M42" s="68">
        <v>41</v>
      </c>
      <c r="N42" s="68">
        <v>40</v>
      </c>
      <c r="O42" s="68">
        <v>32</v>
      </c>
      <c r="P42" s="68">
        <v>38</v>
      </c>
      <c r="Q42" s="68">
        <v>32</v>
      </c>
      <c r="R42" s="68">
        <v>31</v>
      </c>
      <c r="S42" s="68">
        <v>29</v>
      </c>
      <c r="T42" s="68">
        <v>35</v>
      </c>
      <c r="U42" s="68">
        <v>33</v>
      </c>
      <c r="V42" s="68">
        <v>36</v>
      </c>
      <c r="W42" s="68">
        <v>38</v>
      </c>
      <c r="X42" s="68">
        <v>34</v>
      </c>
      <c r="Y42" s="68">
        <v>29</v>
      </c>
      <c r="Z42" s="68">
        <v>33</v>
      </c>
      <c r="AA42" s="68">
        <v>39</v>
      </c>
      <c r="AB42" s="68">
        <v>34</v>
      </c>
      <c r="AC42" s="101"/>
      <c r="AD42" s="101"/>
      <c r="AE42" s="101"/>
      <c r="AF42" s="115">
        <f t="shared" si="2"/>
        <v>36.083333333333336</v>
      </c>
      <c r="AG42" s="57">
        <f t="shared" si="3"/>
        <v>35</v>
      </c>
      <c r="AH42" s="19"/>
      <c r="AI42" s="70"/>
      <c r="AJ42" s="60"/>
      <c r="AK42" s="60"/>
      <c r="AL42" s="68"/>
      <c r="AM42" s="12"/>
      <c r="AN42" s="37"/>
      <c r="AO42" s="60"/>
      <c r="AP42" s="60"/>
      <c r="AQ42" s="60"/>
      <c r="AR42" s="77"/>
      <c r="AS42" s="23"/>
      <c r="AT42" s="60"/>
      <c r="AU42" s="60"/>
      <c r="AV42" s="60"/>
      <c r="AW42" s="60"/>
      <c r="AX42" s="9"/>
    </row>
    <row r="43" spans="1:61" x14ac:dyDescent="0.25">
      <c r="A43" s="9"/>
      <c r="B43" s="67">
        <v>2</v>
      </c>
      <c r="C43" s="59" t="s">
        <v>7</v>
      </c>
      <c r="D43" s="59" t="s">
        <v>6</v>
      </c>
      <c r="E43" s="12">
        <v>36</v>
      </c>
      <c r="F43" s="15">
        <v>36</v>
      </c>
      <c r="G43" s="15">
        <v>39</v>
      </c>
      <c r="H43" s="12"/>
      <c r="I43" s="15"/>
      <c r="J43" s="12"/>
      <c r="K43" s="15">
        <v>34</v>
      </c>
      <c r="L43" s="79">
        <v>34</v>
      </c>
      <c r="M43" s="79">
        <v>44</v>
      </c>
      <c r="N43" s="79">
        <v>30</v>
      </c>
      <c r="O43" s="79">
        <v>42</v>
      </c>
      <c r="P43" s="79">
        <v>39</v>
      </c>
      <c r="Q43" s="79">
        <v>33</v>
      </c>
      <c r="R43" s="79">
        <v>36</v>
      </c>
      <c r="S43" s="79">
        <v>32</v>
      </c>
      <c r="T43" s="79"/>
      <c r="U43" s="79"/>
      <c r="V43" s="79"/>
      <c r="W43" s="79">
        <v>37</v>
      </c>
      <c r="X43" s="79">
        <v>38</v>
      </c>
      <c r="Y43" s="79">
        <v>34</v>
      </c>
      <c r="Z43" s="79">
        <v>34</v>
      </c>
      <c r="AA43" s="79">
        <v>34</v>
      </c>
      <c r="AB43" s="79">
        <v>38</v>
      </c>
      <c r="AC43" s="101"/>
      <c r="AD43" s="101"/>
      <c r="AE43" s="101"/>
      <c r="AF43" s="115">
        <f t="shared" si="2"/>
        <v>36.111111111111114</v>
      </c>
      <c r="AG43" s="57">
        <f t="shared" si="3"/>
        <v>36</v>
      </c>
      <c r="AH43" s="70"/>
      <c r="AI43" s="101"/>
      <c r="AJ43" s="11"/>
      <c r="AK43" s="11"/>
      <c r="AL43" s="68"/>
      <c r="AM43" s="66"/>
      <c r="AN43" s="66"/>
      <c r="AO43" s="60"/>
      <c r="AP43" s="11"/>
      <c r="AQ43" s="11"/>
      <c r="AR43" s="60"/>
      <c r="AS43" s="23"/>
      <c r="AT43" s="60"/>
      <c r="AU43" s="60"/>
      <c r="AV43" s="60"/>
      <c r="AW43" s="60"/>
      <c r="AX43" s="9"/>
    </row>
    <row r="44" spans="1:61" x14ac:dyDescent="0.25">
      <c r="A44" s="9"/>
      <c r="B44" s="42">
        <v>12</v>
      </c>
      <c r="C44" s="59" t="s">
        <v>21</v>
      </c>
      <c r="D44" s="59" t="s">
        <v>22</v>
      </c>
      <c r="E44" s="12">
        <v>33</v>
      </c>
      <c r="F44" s="12">
        <v>40</v>
      </c>
      <c r="G44" s="12">
        <v>50</v>
      </c>
      <c r="H44" s="12"/>
      <c r="I44" s="12"/>
      <c r="J44" s="12"/>
      <c r="K44" s="12">
        <v>32</v>
      </c>
      <c r="L44" s="68">
        <v>35</v>
      </c>
      <c r="M44" s="68">
        <v>40</v>
      </c>
      <c r="N44" s="68">
        <v>35</v>
      </c>
      <c r="O44" s="68">
        <v>40</v>
      </c>
      <c r="P44" s="68">
        <v>36</v>
      </c>
      <c r="Q44" s="68">
        <v>34</v>
      </c>
      <c r="R44" s="68">
        <v>38</v>
      </c>
      <c r="S44" s="68">
        <v>32</v>
      </c>
      <c r="T44" s="68"/>
      <c r="U44" s="68"/>
      <c r="V44" s="68"/>
      <c r="W44" s="68"/>
      <c r="X44" s="68"/>
      <c r="Y44" s="68"/>
      <c r="Z44" s="68">
        <v>35</v>
      </c>
      <c r="AA44" s="68">
        <v>38</v>
      </c>
      <c r="AB44" s="68">
        <v>24</v>
      </c>
      <c r="AC44" s="101"/>
      <c r="AD44" s="101"/>
      <c r="AE44" s="101"/>
      <c r="AF44" s="115">
        <f t="shared" si="2"/>
        <v>36.133333333333333</v>
      </c>
      <c r="AG44" s="57">
        <f t="shared" si="3"/>
        <v>37</v>
      </c>
      <c r="AH44" s="70"/>
      <c r="AI44" s="101"/>
      <c r="AJ44" s="11"/>
      <c r="AK44" s="11"/>
      <c r="AL44" s="68"/>
      <c r="AM44" s="66"/>
      <c r="AN44" s="66"/>
      <c r="AO44" s="47"/>
      <c r="AP44" s="11"/>
      <c r="AQ44" s="11"/>
      <c r="AR44" s="47"/>
      <c r="AS44" s="60"/>
      <c r="AT44" s="60"/>
      <c r="AU44" s="60"/>
      <c r="AV44" s="9"/>
      <c r="AW44" s="9"/>
      <c r="AX44" s="9"/>
    </row>
    <row r="45" spans="1:61" x14ac:dyDescent="0.25">
      <c r="A45" s="9"/>
      <c r="B45" s="67">
        <v>1</v>
      </c>
      <c r="C45" s="59" t="s">
        <v>5</v>
      </c>
      <c r="D45" s="59" t="s">
        <v>6</v>
      </c>
      <c r="E45" s="12">
        <v>34</v>
      </c>
      <c r="F45" s="12">
        <v>37</v>
      </c>
      <c r="G45" s="12">
        <v>46</v>
      </c>
      <c r="H45" s="12"/>
      <c r="I45" s="12"/>
      <c r="J45" s="12"/>
      <c r="K45" s="12">
        <v>31</v>
      </c>
      <c r="L45" s="68">
        <v>35</v>
      </c>
      <c r="M45" s="68">
        <v>49</v>
      </c>
      <c r="N45" s="68">
        <v>31</v>
      </c>
      <c r="O45" s="68">
        <v>35</v>
      </c>
      <c r="P45" s="68">
        <v>41</v>
      </c>
      <c r="Q45" s="68">
        <v>31</v>
      </c>
      <c r="R45" s="68">
        <v>34</v>
      </c>
      <c r="S45" s="68">
        <v>33</v>
      </c>
      <c r="T45" s="68"/>
      <c r="U45" s="68"/>
      <c r="V45" s="68"/>
      <c r="W45" s="68">
        <v>29</v>
      </c>
      <c r="X45" s="68">
        <v>45</v>
      </c>
      <c r="Y45" s="68">
        <v>37</v>
      </c>
      <c r="Z45" s="68">
        <v>30</v>
      </c>
      <c r="AA45" s="68">
        <v>38</v>
      </c>
      <c r="AB45" s="68">
        <v>36</v>
      </c>
      <c r="AC45" s="101"/>
      <c r="AD45" s="101"/>
      <c r="AE45" s="101"/>
      <c r="AF45" s="115">
        <f t="shared" si="2"/>
        <v>36.222222222222221</v>
      </c>
      <c r="AG45" s="57">
        <f t="shared" si="3"/>
        <v>38</v>
      </c>
      <c r="AH45" s="19"/>
      <c r="AI45" s="19"/>
      <c r="AJ45" s="9"/>
      <c r="AK45" s="9"/>
      <c r="AL45" s="104"/>
      <c r="AM45" s="16"/>
      <c r="AN45" s="14"/>
      <c r="AO45" s="9"/>
      <c r="AP45" s="9"/>
      <c r="AQ45" s="9"/>
      <c r="AR45" s="9"/>
      <c r="AS45" s="9"/>
      <c r="AT45" s="9"/>
      <c r="AU45" s="9"/>
      <c r="AV45" s="9"/>
      <c r="AW45" s="9"/>
      <c r="AX45" s="9"/>
    </row>
    <row r="46" spans="1:61" x14ac:dyDescent="0.25">
      <c r="A46" s="9"/>
      <c r="B46" s="42">
        <v>51</v>
      </c>
      <c r="C46" s="59" t="s">
        <v>74</v>
      </c>
      <c r="D46" s="59" t="s">
        <v>86</v>
      </c>
      <c r="E46" s="12">
        <v>38</v>
      </c>
      <c r="F46" s="15">
        <v>44</v>
      </c>
      <c r="G46" s="15"/>
      <c r="H46" s="12"/>
      <c r="I46" s="15"/>
      <c r="J46" s="12"/>
      <c r="K46" s="15"/>
      <c r="L46" s="79"/>
      <c r="M46" s="79"/>
      <c r="N46" s="79"/>
      <c r="O46" s="79"/>
      <c r="P46" s="79"/>
      <c r="Q46" s="79">
        <v>37</v>
      </c>
      <c r="R46" s="79">
        <v>33</v>
      </c>
      <c r="S46" s="79"/>
      <c r="T46" s="79"/>
      <c r="U46" s="79"/>
      <c r="V46" s="79"/>
      <c r="W46" s="79">
        <v>37</v>
      </c>
      <c r="X46" s="79">
        <v>34</v>
      </c>
      <c r="Y46" s="79"/>
      <c r="Z46" s="79">
        <v>31</v>
      </c>
      <c r="AA46" s="79"/>
      <c r="AB46" s="79"/>
      <c r="AC46" s="101"/>
      <c r="AD46" s="101"/>
      <c r="AE46" s="101"/>
      <c r="AF46" s="115">
        <f t="shared" si="2"/>
        <v>36.285714285714285</v>
      </c>
      <c r="AG46" s="57">
        <f t="shared" si="3"/>
        <v>39</v>
      </c>
      <c r="AH46" s="70"/>
      <c r="AI46" s="68"/>
      <c r="AJ46" s="11"/>
      <c r="AK46" s="11"/>
      <c r="AL46" s="68"/>
      <c r="AM46" s="66"/>
      <c r="AN46" s="66"/>
      <c r="AO46" s="60"/>
      <c r="AP46" s="11"/>
      <c r="AQ46" s="11"/>
      <c r="AR46" s="60"/>
      <c r="AS46" s="23"/>
      <c r="AT46" s="60"/>
      <c r="AU46" s="60"/>
      <c r="AV46" s="60"/>
      <c r="AW46" s="60"/>
      <c r="AX46" s="9"/>
    </row>
    <row r="47" spans="1:61" x14ac:dyDescent="0.25">
      <c r="A47" s="9"/>
      <c r="B47" s="67">
        <v>55</v>
      </c>
      <c r="C47" s="59" t="s">
        <v>77</v>
      </c>
      <c r="D47" s="59" t="s">
        <v>39</v>
      </c>
      <c r="E47" s="12">
        <v>41</v>
      </c>
      <c r="F47" s="12">
        <v>37</v>
      </c>
      <c r="G47" s="12">
        <v>41</v>
      </c>
      <c r="H47" s="12">
        <v>32</v>
      </c>
      <c r="I47" s="12">
        <v>38</v>
      </c>
      <c r="J47" s="12">
        <v>39</v>
      </c>
      <c r="K47" s="12">
        <v>36</v>
      </c>
      <c r="L47" s="68">
        <v>41</v>
      </c>
      <c r="M47" s="68">
        <v>36</v>
      </c>
      <c r="N47" s="68"/>
      <c r="O47" s="68"/>
      <c r="P47" s="68"/>
      <c r="Q47" s="68">
        <v>29</v>
      </c>
      <c r="R47" s="68">
        <v>37</v>
      </c>
      <c r="S47" s="68">
        <v>38</v>
      </c>
      <c r="T47" s="68"/>
      <c r="U47" s="68"/>
      <c r="V47" s="68"/>
      <c r="W47" s="68">
        <v>30</v>
      </c>
      <c r="X47" s="68">
        <v>39</v>
      </c>
      <c r="Y47" s="68">
        <v>32</v>
      </c>
      <c r="Z47" s="68">
        <v>39</v>
      </c>
      <c r="AA47" s="68">
        <v>37</v>
      </c>
      <c r="AB47" s="68">
        <v>33</v>
      </c>
      <c r="AC47" s="101"/>
      <c r="AD47" s="101"/>
      <c r="AE47" s="101"/>
      <c r="AF47" s="115">
        <f t="shared" si="2"/>
        <v>36.388888888888886</v>
      </c>
      <c r="AG47" s="57">
        <f t="shared" si="3"/>
        <v>40</v>
      </c>
      <c r="AH47" s="101"/>
      <c r="AI47" s="68"/>
      <c r="AJ47" s="11"/>
      <c r="AK47" s="11"/>
      <c r="AL47" s="68"/>
      <c r="AM47" s="66"/>
      <c r="AN47" s="12"/>
      <c r="AO47" s="60"/>
      <c r="AP47" s="60"/>
      <c r="AQ47" s="60"/>
      <c r="AR47" s="77"/>
      <c r="AS47" s="23"/>
      <c r="AT47" s="60"/>
      <c r="AU47" s="60"/>
      <c r="AV47" s="60"/>
      <c r="AW47" s="60"/>
      <c r="AX47" s="9"/>
    </row>
    <row r="48" spans="1:61" x14ac:dyDescent="0.25">
      <c r="A48" s="9"/>
      <c r="B48" s="67">
        <v>125</v>
      </c>
      <c r="C48" s="59" t="s">
        <v>10</v>
      </c>
      <c r="D48" s="59" t="s">
        <v>142</v>
      </c>
      <c r="E48" s="12">
        <v>35</v>
      </c>
      <c r="F48" s="12">
        <v>42</v>
      </c>
      <c r="G48" s="12">
        <v>31</v>
      </c>
      <c r="H48" s="12">
        <v>35</v>
      </c>
      <c r="I48" s="12">
        <v>40</v>
      </c>
      <c r="J48" s="12">
        <v>39</v>
      </c>
      <c r="K48" s="12">
        <v>33</v>
      </c>
      <c r="L48" s="68">
        <v>40</v>
      </c>
      <c r="M48" s="68">
        <v>38</v>
      </c>
      <c r="N48" s="68">
        <v>40</v>
      </c>
      <c r="O48" s="68">
        <v>35</v>
      </c>
      <c r="P48" s="68">
        <v>36</v>
      </c>
      <c r="Q48" s="68"/>
      <c r="R48" s="68"/>
      <c r="S48" s="68"/>
      <c r="T48" s="68">
        <v>37</v>
      </c>
      <c r="U48" s="68">
        <v>34</v>
      </c>
      <c r="V48" s="68">
        <v>31</v>
      </c>
      <c r="W48" s="68"/>
      <c r="X48" s="68"/>
      <c r="Y48" s="68"/>
      <c r="Z48" s="68"/>
      <c r="AA48" s="68"/>
      <c r="AB48" s="68"/>
      <c r="AC48" s="101"/>
      <c r="AD48" s="101"/>
      <c r="AE48" s="101"/>
      <c r="AF48" s="115">
        <f t="shared" si="2"/>
        <v>36.4</v>
      </c>
      <c r="AG48" s="57">
        <f t="shared" si="3"/>
        <v>41</v>
      </c>
      <c r="AH48" s="70"/>
      <c r="AI48" s="101"/>
      <c r="AJ48" s="11"/>
      <c r="AK48" s="11"/>
      <c r="AL48" s="68"/>
      <c r="AM48" s="66"/>
      <c r="AN48" s="12"/>
      <c r="AO48" s="60"/>
      <c r="AP48" s="60"/>
      <c r="AQ48" s="60"/>
      <c r="AR48" s="77"/>
      <c r="AS48" s="23"/>
      <c r="AT48" s="60"/>
      <c r="AU48" s="60"/>
      <c r="AV48" s="60"/>
      <c r="AW48" s="60"/>
      <c r="AX48" s="9"/>
    </row>
    <row r="49" spans="1:61" x14ac:dyDescent="0.25">
      <c r="A49" s="9"/>
      <c r="B49" s="42">
        <v>29</v>
      </c>
      <c r="C49" s="59" t="s">
        <v>49</v>
      </c>
      <c r="D49" s="59" t="s">
        <v>50</v>
      </c>
      <c r="E49" s="12">
        <v>36</v>
      </c>
      <c r="F49" s="12">
        <v>38</v>
      </c>
      <c r="G49" s="12">
        <v>35</v>
      </c>
      <c r="H49" s="12">
        <v>33</v>
      </c>
      <c r="I49" s="12">
        <v>32</v>
      </c>
      <c r="J49" s="12">
        <v>45</v>
      </c>
      <c r="K49" s="12">
        <v>39</v>
      </c>
      <c r="L49" s="68">
        <v>37</v>
      </c>
      <c r="M49" s="68">
        <v>34</v>
      </c>
      <c r="N49" s="68">
        <v>33</v>
      </c>
      <c r="O49" s="68">
        <v>41</v>
      </c>
      <c r="P49" s="68">
        <v>47</v>
      </c>
      <c r="Q49" s="68"/>
      <c r="R49" s="68"/>
      <c r="S49" s="68"/>
      <c r="T49" s="68">
        <v>39</v>
      </c>
      <c r="U49" s="68">
        <v>32</v>
      </c>
      <c r="V49" s="68"/>
      <c r="W49" s="68">
        <v>39</v>
      </c>
      <c r="X49" s="68">
        <v>36</v>
      </c>
      <c r="Y49" s="68">
        <v>31</v>
      </c>
      <c r="Z49" s="68">
        <v>33</v>
      </c>
      <c r="AA49" s="68">
        <v>35</v>
      </c>
      <c r="AB49" s="68">
        <v>34</v>
      </c>
      <c r="AC49" s="101"/>
      <c r="AD49" s="101"/>
      <c r="AE49" s="101"/>
      <c r="AF49" s="115">
        <f t="shared" si="2"/>
        <v>36.450000000000003</v>
      </c>
      <c r="AG49" s="57">
        <f t="shared" si="3"/>
        <v>42</v>
      </c>
      <c r="AH49" s="19"/>
      <c r="AI49" s="68"/>
      <c r="AJ49" s="11"/>
      <c r="AK49" s="11"/>
      <c r="AL49" s="68"/>
      <c r="AM49" s="66"/>
      <c r="AN49" s="12"/>
      <c r="AO49" s="60"/>
      <c r="AP49" s="60"/>
      <c r="AQ49" s="60"/>
      <c r="AR49" s="77"/>
      <c r="AS49" s="23"/>
      <c r="AT49" s="60"/>
      <c r="AU49" s="60"/>
      <c r="AV49" s="60"/>
      <c r="AW49" s="60"/>
      <c r="AX49" s="9"/>
    </row>
    <row r="50" spans="1:61" x14ac:dyDescent="0.25">
      <c r="A50" s="9"/>
      <c r="B50" s="42">
        <v>113</v>
      </c>
      <c r="C50" s="59" t="s">
        <v>139</v>
      </c>
      <c r="D50" s="59" t="s">
        <v>128</v>
      </c>
      <c r="E50" s="12">
        <v>38</v>
      </c>
      <c r="F50" s="12">
        <v>41</v>
      </c>
      <c r="G50" s="12">
        <v>42</v>
      </c>
      <c r="H50" s="12">
        <v>40</v>
      </c>
      <c r="I50" s="12">
        <v>35</v>
      </c>
      <c r="J50" s="12">
        <v>37</v>
      </c>
      <c r="K50" s="12">
        <v>32</v>
      </c>
      <c r="L50" s="68">
        <v>42</v>
      </c>
      <c r="M50" s="68">
        <v>36</v>
      </c>
      <c r="N50" s="68">
        <v>44</v>
      </c>
      <c r="O50" s="68">
        <v>43</v>
      </c>
      <c r="P50" s="68">
        <v>37</v>
      </c>
      <c r="Q50" s="68">
        <v>41</v>
      </c>
      <c r="R50" s="68">
        <v>31</v>
      </c>
      <c r="S50" s="68">
        <v>38</v>
      </c>
      <c r="T50" s="68"/>
      <c r="U50" s="68"/>
      <c r="V50" s="68"/>
      <c r="W50" s="68">
        <v>32</v>
      </c>
      <c r="X50" s="68">
        <v>30</v>
      </c>
      <c r="Y50" s="68">
        <v>35</v>
      </c>
      <c r="Z50" s="68">
        <v>33</v>
      </c>
      <c r="AA50" s="68">
        <v>32</v>
      </c>
      <c r="AB50" s="68">
        <v>29</v>
      </c>
      <c r="AC50" s="68"/>
      <c r="AD50" s="68"/>
      <c r="AE50" s="68"/>
      <c r="AF50" s="115">
        <f t="shared" si="2"/>
        <v>36.571428571428569</v>
      </c>
      <c r="AG50" s="57">
        <f t="shared" si="3"/>
        <v>43</v>
      </c>
      <c r="AH50" s="101"/>
      <c r="AI50" s="19"/>
      <c r="AJ50" s="9"/>
      <c r="AK50" s="9"/>
      <c r="AL50" s="104"/>
      <c r="AM50" s="16"/>
      <c r="AN50" s="14"/>
      <c r="AO50" s="9"/>
      <c r="AP50" s="9"/>
      <c r="AQ50" s="9"/>
      <c r="AR50" s="9"/>
      <c r="AS50" s="9"/>
      <c r="AT50" s="9"/>
      <c r="AU50" s="9"/>
      <c r="AV50" s="9"/>
      <c r="AW50" s="9"/>
      <c r="AX50" s="9"/>
    </row>
    <row r="51" spans="1:61" x14ac:dyDescent="0.25">
      <c r="A51" s="9"/>
      <c r="B51" s="67">
        <v>54</v>
      </c>
      <c r="C51" s="59" t="s">
        <v>76</v>
      </c>
      <c r="D51" s="59" t="s">
        <v>39</v>
      </c>
      <c r="E51" s="12">
        <v>32</v>
      </c>
      <c r="F51" s="12">
        <v>37</v>
      </c>
      <c r="G51" s="12">
        <v>52</v>
      </c>
      <c r="H51" s="12">
        <v>35</v>
      </c>
      <c r="I51" s="12">
        <v>38</v>
      </c>
      <c r="J51" s="12">
        <v>44</v>
      </c>
      <c r="K51" s="12">
        <v>35</v>
      </c>
      <c r="L51" s="68">
        <v>38</v>
      </c>
      <c r="M51" s="68">
        <v>42</v>
      </c>
      <c r="N51" s="68"/>
      <c r="O51" s="68"/>
      <c r="P51" s="68"/>
      <c r="Q51" s="68">
        <v>37</v>
      </c>
      <c r="R51" s="68">
        <v>35</v>
      </c>
      <c r="S51" s="68">
        <v>33</v>
      </c>
      <c r="T51" s="68"/>
      <c r="U51" s="68"/>
      <c r="V51" s="68"/>
      <c r="W51" s="68">
        <v>38</v>
      </c>
      <c r="X51" s="68">
        <v>32</v>
      </c>
      <c r="Y51" s="68">
        <v>31</v>
      </c>
      <c r="Z51" s="68">
        <v>32</v>
      </c>
      <c r="AA51" s="68">
        <v>39</v>
      </c>
      <c r="AB51" s="68">
        <v>29</v>
      </c>
      <c r="AC51" s="101"/>
      <c r="AD51" s="101"/>
      <c r="AE51" s="101"/>
      <c r="AF51" s="115">
        <f t="shared" si="2"/>
        <v>36.611111111111114</v>
      </c>
      <c r="AG51" s="57">
        <f t="shared" si="3"/>
        <v>44</v>
      </c>
      <c r="AH51" s="68"/>
      <c r="AI51" s="101"/>
      <c r="AJ51" s="11"/>
      <c r="AK51" s="11"/>
      <c r="AL51" s="68"/>
      <c r="AM51" s="66"/>
      <c r="AN51" s="66"/>
      <c r="AO51" s="60"/>
      <c r="AP51" s="11"/>
      <c r="AQ51" s="11"/>
      <c r="AR51" s="60"/>
      <c r="AS51" s="23"/>
      <c r="AT51" s="60"/>
      <c r="AU51" s="60"/>
      <c r="AV51" s="60"/>
      <c r="AW51" s="60"/>
      <c r="AX51" s="9"/>
    </row>
    <row r="52" spans="1:61" x14ac:dyDescent="0.25">
      <c r="A52" s="9"/>
      <c r="B52" s="67">
        <v>133</v>
      </c>
      <c r="C52" s="59" t="s">
        <v>14</v>
      </c>
      <c r="D52" s="59" t="s">
        <v>202</v>
      </c>
      <c r="E52" s="12">
        <v>32</v>
      </c>
      <c r="F52" s="12">
        <v>39</v>
      </c>
      <c r="G52" s="12"/>
      <c r="H52" s="12">
        <v>30</v>
      </c>
      <c r="I52" s="12">
        <v>41</v>
      </c>
      <c r="J52" s="12">
        <v>40</v>
      </c>
      <c r="K52" s="12"/>
      <c r="L52" s="68"/>
      <c r="M52" s="68"/>
      <c r="N52" s="68">
        <v>41</v>
      </c>
      <c r="O52" s="68"/>
      <c r="P52" s="68"/>
      <c r="Q52" s="68">
        <v>32</v>
      </c>
      <c r="R52" s="68">
        <v>38</v>
      </c>
      <c r="S52" s="68"/>
      <c r="T52" s="68"/>
      <c r="U52" s="68"/>
      <c r="V52" s="68"/>
      <c r="W52" s="68"/>
      <c r="X52" s="68"/>
      <c r="Y52" s="68"/>
      <c r="Z52" s="68">
        <v>37</v>
      </c>
      <c r="AA52" s="68">
        <v>37</v>
      </c>
      <c r="AB52" s="68">
        <v>36</v>
      </c>
      <c r="AC52" s="101"/>
      <c r="AD52" s="101"/>
      <c r="AE52" s="101"/>
      <c r="AF52" s="115">
        <f t="shared" si="2"/>
        <v>36.636363636363633</v>
      </c>
      <c r="AG52" s="57">
        <f t="shared" si="3"/>
        <v>45</v>
      </c>
      <c r="AH52" s="101"/>
      <c r="AI52" s="19"/>
      <c r="AJ52" s="9"/>
      <c r="AK52" s="9"/>
      <c r="AL52" s="104"/>
      <c r="AM52" s="16"/>
      <c r="AN52" s="14"/>
      <c r="AO52" s="9"/>
      <c r="AP52" s="9"/>
      <c r="AQ52" s="9"/>
      <c r="AR52" s="9"/>
      <c r="AS52" s="9"/>
      <c r="AT52" s="9"/>
      <c r="AU52" s="9"/>
      <c r="AV52" s="9"/>
      <c r="AW52" s="9"/>
      <c r="AX52" s="9"/>
    </row>
    <row r="53" spans="1:61" x14ac:dyDescent="0.25">
      <c r="A53" s="9"/>
      <c r="B53" s="67">
        <v>14</v>
      </c>
      <c r="C53" s="59" t="s">
        <v>25</v>
      </c>
      <c r="D53" s="59" t="s">
        <v>26</v>
      </c>
      <c r="E53" s="12">
        <v>32</v>
      </c>
      <c r="F53" s="12">
        <v>36</v>
      </c>
      <c r="G53" s="12"/>
      <c r="H53" s="12">
        <v>35</v>
      </c>
      <c r="I53" s="12">
        <v>40</v>
      </c>
      <c r="J53" s="12">
        <v>38</v>
      </c>
      <c r="K53" s="12">
        <v>30</v>
      </c>
      <c r="L53" s="68">
        <v>37</v>
      </c>
      <c r="M53" s="68">
        <v>48</v>
      </c>
      <c r="N53" s="68">
        <v>41</v>
      </c>
      <c r="O53" s="68">
        <v>34</v>
      </c>
      <c r="P53" s="68">
        <v>40</v>
      </c>
      <c r="Q53" s="68">
        <v>37</v>
      </c>
      <c r="R53" s="68">
        <v>48</v>
      </c>
      <c r="S53" s="68">
        <v>33</v>
      </c>
      <c r="T53" s="68"/>
      <c r="U53" s="68"/>
      <c r="V53" s="68"/>
      <c r="W53" s="68">
        <v>34</v>
      </c>
      <c r="X53" s="68">
        <v>37</v>
      </c>
      <c r="Y53" s="68">
        <v>30</v>
      </c>
      <c r="Z53" s="68">
        <v>39</v>
      </c>
      <c r="AA53" s="68">
        <v>34</v>
      </c>
      <c r="AB53" s="68">
        <v>35</v>
      </c>
      <c r="AC53" s="61"/>
      <c r="AD53" s="61"/>
      <c r="AE53" s="61"/>
      <c r="AF53" s="115">
        <f t="shared" si="2"/>
        <v>36.9</v>
      </c>
      <c r="AG53" s="57">
        <f t="shared" si="3"/>
        <v>46</v>
      </c>
      <c r="AH53" s="68"/>
      <c r="AI53" s="19"/>
      <c r="AJ53" s="9"/>
      <c r="AK53" s="9"/>
      <c r="AL53" s="104"/>
      <c r="AM53" s="16"/>
      <c r="AN53" s="14"/>
      <c r="AO53" s="9"/>
      <c r="AP53" s="9"/>
      <c r="AQ53" s="9"/>
      <c r="AR53" s="9"/>
      <c r="AS53" s="9"/>
      <c r="AT53" s="9"/>
      <c r="AU53" s="9"/>
      <c r="AV53" s="9"/>
      <c r="AW53" s="9"/>
      <c r="AX53" s="9"/>
    </row>
    <row r="54" spans="1:61" x14ac:dyDescent="0.25">
      <c r="A54" s="9"/>
      <c r="B54" s="42">
        <v>72</v>
      </c>
      <c r="C54" s="59" t="s">
        <v>101</v>
      </c>
      <c r="D54" s="59" t="s">
        <v>100</v>
      </c>
      <c r="E54" s="12">
        <v>38</v>
      </c>
      <c r="F54" s="12">
        <v>37</v>
      </c>
      <c r="G54" s="12">
        <v>40</v>
      </c>
      <c r="H54" s="12">
        <v>41</v>
      </c>
      <c r="I54" s="12">
        <v>33</v>
      </c>
      <c r="J54" s="12">
        <v>44</v>
      </c>
      <c r="K54" s="12">
        <v>32</v>
      </c>
      <c r="L54" s="68">
        <v>34</v>
      </c>
      <c r="M54" s="68"/>
      <c r="N54" s="68">
        <v>39</v>
      </c>
      <c r="O54" s="68">
        <v>36</v>
      </c>
      <c r="P54" s="68">
        <v>40</v>
      </c>
      <c r="Q54" s="68">
        <v>39</v>
      </c>
      <c r="R54" s="68">
        <v>32</v>
      </c>
      <c r="S54" s="68"/>
      <c r="T54" s="68"/>
      <c r="U54" s="68"/>
      <c r="V54" s="68"/>
      <c r="W54" s="68"/>
      <c r="X54" s="68"/>
      <c r="Y54" s="68"/>
      <c r="Z54" s="68">
        <v>32</v>
      </c>
      <c r="AA54" s="68">
        <v>37</v>
      </c>
      <c r="AB54" s="68"/>
      <c r="AC54" s="101"/>
      <c r="AD54" s="101"/>
      <c r="AE54" s="101"/>
      <c r="AF54" s="115">
        <f t="shared" si="2"/>
        <v>36.93333333333333</v>
      </c>
      <c r="AG54" s="57">
        <f t="shared" si="3"/>
        <v>47</v>
      </c>
      <c r="AH54" s="70"/>
      <c r="AI54" s="101"/>
      <c r="AJ54" s="11"/>
      <c r="AK54" s="11"/>
      <c r="AL54" s="68"/>
      <c r="AM54" s="66"/>
      <c r="AN54" s="66"/>
      <c r="AO54" s="60"/>
      <c r="AP54" s="11"/>
      <c r="AQ54" s="11"/>
      <c r="AR54" s="60"/>
      <c r="AS54" s="23"/>
      <c r="AT54" s="60"/>
      <c r="AU54" s="60"/>
      <c r="AV54" s="60"/>
      <c r="AW54" s="60"/>
      <c r="AX54" s="9"/>
    </row>
    <row r="55" spans="1:61" s="75" customFormat="1" ht="14.25" customHeight="1" x14ac:dyDescent="0.25">
      <c r="A55" s="9"/>
      <c r="B55" s="67">
        <v>139</v>
      </c>
      <c r="C55" s="59" t="s">
        <v>159</v>
      </c>
      <c r="D55" s="59" t="s">
        <v>158</v>
      </c>
      <c r="E55" s="12">
        <v>37</v>
      </c>
      <c r="F55" s="12">
        <v>40</v>
      </c>
      <c r="G55" s="12"/>
      <c r="H55" s="12"/>
      <c r="I55" s="12"/>
      <c r="J55" s="12"/>
      <c r="K55" s="12">
        <v>32</v>
      </c>
      <c r="L55" s="68">
        <v>41</v>
      </c>
      <c r="M55" s="68"/>
      <c r="N55" s="68"/>
      <c r="O55" s="68"/>
      <c r="P55" s="68"/>
      <c r="Q55" s="68">
        <v>36</v>
      </c>
      <c r="R55" s="68">
        <v>34</v>
      </c>
      <c r="S55" s="68"/>
      <c r="T55" s="68"/>
      <c r="U55" s="68"/>
      <c r="V55" s="68"/>
      <c r="W55" s="68"/>
      <c r="X55" s="68"/>
      <c r="Y55" s="68"/>
      <c r="Z55" s="68">
        <v>38</v>
      </c>
      <c r="AA55" s="68">
        <v>38</v>
      </c>
      <c r="AB55" s="68"/>
      <c r="AC55" s="101"/>
      <c r="AD55" s="101"/>
      <c r="AE55" s="101"/>
      <c r="AF55" s="115">
        <f t="shared" si="2"/>
        <v>37</v>
      </c>
      <c r="AG55" s="57">
        <f t="shared" si="3"/>
        <v>48</v>
      </c>
      <c r="AH55" s="19"/>
      <c r="AI55" s="19"/>
      <c r="AJ55" s="9"/>
      <c r="AK55" s="9"/>
      <c r="AL55" s="104"/>
      <c r="AM55" s="16"/>
      <c r="AN55" s="14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/>
      <c r="AZ55"/>
      <c r="BA55"/>
      <c r="BB55"/>
      <c r="BC55"/>
      <c r="BD55"/>
      <c r="BE55"/>
      <c r="BF55"/>
      <c r="BG55"/>
      <c r="BH55"/>
      <c r="BI55"/>
    </row>
    <row r="56" spans="1:61" x14ac:dyDescent="0.25">
      <c r="A56" s="9"/>
      <c r="B56" s="67">
        <v>106</v>
      </c>
      <c r="C56" s="59" t="s">
        <v>133</v>
      </c>
      <c r="D56" s="59" t="s">
        <v>124</v>
      </c>
      <c r="E56" s="12">
        <v>36</v>
      </c>
      <c r="F56" s="12">
        <v>40</v>
      </c>
      <c r="G56" s="12"/>
      <c r="H56" s="12"/>
      <c r="I56" s="12"/>
      <c r="J56" s="12"/>
      <c r="K56" s="12">
        <v>38</v>
      </c>
      <c r="L56" s="68">
        <v>40</v>
      </c>
      <c r="M56" s="68"/>
      <c r="N56" s="68"/>
      <c r="O56" s="68"/>
      <c r="P56" s="68"/>
      <c r="Q56" s="68">
        <v>38</v>
      </c>
      <c r="R56" s="68">
        <v>34</v>
      </c>
      <c r="S56" s="68"/>
      <c r="T56" s="68"/>
      <c r="U56" s="68"/>
      <c r="V56" s="68"/>
      <c r="W56" s="68">
        <v>37</v>
      </c>
      <c r="X56" s="68">
        <v>34</v>
      </c>
      <c r="Y56" s="68"/>
      <c r="Z56" s="68"/>
      <c r="AA56" s="68"/>
      <c r="AB56" s="68"/>
      <c r="AC56" s="68"/>
      <c r="AD56" s="68"/>
      <c r="AE56" s="68"/>
      <c r="AF56" s="115">
        <f t="shared" si="2"/>
        <v>37.125</v>
      </c>
      <c r="AG56" s="57">
        <f t="shared" si="3"/>
        <v>49</v>
      </c>
      <c r="AH56" s="70"/>
      <c r="AI56" s="101"/>
      <c r="AJ56" s="11"/>
      <c r="AK56" s="11"/>
      <c r="AL56" s="68"/>
      <c r="AM56" s="66"/>
      <c r="AN56" s="12"/>
      <c r="AO56" s="60"/>
      <c r="AP56" s="60"/>
      <c r="AQ56" s="60"/>
      <c r="AR56" s="77"/>
      <c r="AS56" s="23"/>
      <c r="AT56" s="60"/>
      <c r="AU56" s="60"/>
      <c r="AV56" s="60"/>
      <c r="AW56" s="60"/>
      <c r="AX56" s="9"/>
    </row>
    <row r="57" spans="1:61" x14ac:dyDescent="0.25">
      <c r="A57" s="9"/>
      <c r="B57" s="67">
        <v>13</v>
      </c>
      <c r="C57" s="59" t="s">
        <v>23</v>
      </c>
      <c r="D57" s="59" t="s">
        <v>24</v>
      </c>
      <c r="E57" s="12">
        <v>35</v>
      </c>
      <c r="F57" s="12">
        <v>36</v>
      </c>
      <c r="G57" s="12">
        <v>49</v>
      </c>
      <c r="H57" s="12"/>
      <c r="I57" s="12"/>
      <c r="J57" s="12"/>
      <c r="K57" s="12">
        <v>36</v>
      </c>
      <c r="L57" s="68">
        <v>35</v>
      </c>
      <c r="M57" s="68">
        <v>37</v>
      </c>
      <c r="N57" s="68">
        <v>34</v>
      </c>
      <c r="O57" s="68">
        <v>46</v>
      </c>
      <c r="P57" s="68">
        <v>35</v>
      </c>
      <c r="Q57" s="68">
        <v>29</v>
      </c>
      <c r="R57" s="68">
        <v>44</v>
      </c>
      <c r="S57" s="68">
        <v>39</v>
      </c>
      <c r="T57" s="68"/>
      <c r="U57" s="68"/>
      <c r="V57" s="68"/>
      <c r="W57" s="68"/>
      <c r="X57" s="68"/>
      <c r="Y57" s="68"/>
      <c r="Z57" s="68">
        <v>33</v>
      </c>
      <c r="AA57" s="68">
        <v>36</v>
      </c>
      <c r="AB57" s="68">
        <v>33</v>
      </c>
      <c r="AC57" s="101"/>
      <c r="AD57" s="101"/>
      <c r="AE57" s="101"/>
      <c r="AF57" s="115">
        <f t="shared" si="2"/>
        <v>37.133333333333333</v>
      </c>
      <c r="AG57" s="57">
        <f t="shared" si="3"/>
        <v>50</v>
      </c>
      <c r="AH57" s="101"/>
      <c r="AI57" s="101"/>
      <c r="AJ57" s="11"/>
      <c r="AK57" s="11"/>
      <c r="AL57" s="68"/>
      <c r="AM57" s="66"/>
      <c r="AN57" s="66"/>
      <c r="AO57" s="47"/>
      <c r="AP57" s="11"/>
      <c r="AQ57" s="11"/>
      <c r="AR57" s="47"/>
      <c r="AS57" s="60"/>
      <c r="AT57" s="60"/>
      <c r="AU57" s="60"/>
      <c r="AV57" s="9"/>
      <c r="AW57" s="9"/>
      <c r="AX57" s="9"/>
    </row>
    <row r="58" spans="1:61" x14ac:dyDescent="0.25">
      <c r="A58" s="9"/>
      <c r="B58" s="67">
        <v>38</v>
      </c>
      <c r="C58" s="59" t="s">
        <v>61</v>
      </c>
      <c r="D58" s="59" t="s">
        <v>62</v>
      </c>
      <c r="E58" s="12">
        <v>38</v>
      </c>
      <c r="F58" s="12">
        <v>44</v>
      </c>
      <c r="G58" s="12">
        <v>39</v>
      </c>
      <c r="H58" s="12">
        <v>38</v>
      </c>
      <c r="I58" s="12">
        <v>44</v>
      </c>
      <c r="J58" s="12">
        <v>43</v>
      </c>
      <c r="K58" s="12">
        <v>35</v>
      </c>
      <c r="L58" s="68">
        <v>34</v>
      </c>
      <c r="M58" s="68">
        <v>46</v>
      </c>
      <c r="N58" s="68">
        <v>37</v>
      </c>
      <c r="O58" s="68">
        <v>35</v>
      </c>
      <c r="P58" s="68"/>
      <c r="Q58" s="68">
        <v>33</v>
      </c>
      <c r="R58" s="68">
        <v>31</v>
      </c>
      <c r="S58" s="68">
        <v>38</v>
      </c>
      <c r="T58" s="68">
        <v>39</v>
      </c>
      <c r="U58" s="68">
        <v>34</v>
      </c>
      <c r="V58" s="68"/>
      <c r="W58" s="68">
        <v>33</v>
      </c>
      <c r="X58" s="68">
        <v>39</v>
      </c>
      <c r="Y58" s="68">
        <v>28</v>
      </c>
      <c r="Z58" s="68"/>
      <c r="AA58" s="68"/>
      <c r="AB58" s="68"/>
      <c r="AC58" s="68"/>
      <c r="AD58" s="68"/>
      <c r="AE58" s="68"/>
      <c r="AF58" s="115">
        <f t="shared" si="2"/>
        <v>37.263157894736842</v>
      </c>
      <c r="AG58" s="57">
        <f t="shared" si="3"/>
        <v>51</v>
      </c>
      <c r="AH58" s="19"/>
      <c r="AI58" s="70"/>
      <c r="AJ58" s="60"/>
      <c r="AK58" s="60"/>
      <c r="AL58" s="68"/>
      <c r="AM58" s="12"/>
      <c r="AN58" s="37"/>
      <c r="AO58" s="60"/>
      <c r="AP58" s="60"/>
      <c r="AQ58" s="60"/>
      <c r="AR58" s="77"/>
      <c r="AS58" s="23"/>
      <c r="AT58" s="60"/>
      <c r="AU58" s="60"/>
      <c r="AV58" s="60"/>
      <c r="AW58" s="60"/>
      <c r="AX58" s="9"/>
    </row>
    <row r="59" spans="1:61" ht="15" customHeight="1" x14ac:dyDescent="0.25">
      <c r="A59" s="9"/>
      <c r="B59" s="67">
        <v>74</v>
      </c>
      <c r="C59" s="78" t="s">
        <v>47</v>
      </c>
      <c r="D59" s="59" t="s">
        <v>6</v>
      </c>
      <c r="E59" s="12">
        <v>35</v>
      </c>
      <c r="F59" s="12">
        <v>46</v>
      </c>
      <c r="G59" s="12">
        <v>41</v>
      </c>
      <c r="H59" s="12">
        <v>33</v>
      </c>
      <c r="I59" s="12">
        <v>40</v>
      </c>
      <c r="J59" s="12">
        <v>43</v>
      </c>
      <c r="K59" s="12"/>
      <c r="L59" s="68"/>
      <c r="M59" s="68"/>
      <c r="N59" s="68"/>
      <c r="O59" s="68"/>
      <c r="P59" s="68"/>
      <c r="Q59" s="68">
        <v>46</v>
      </c>
      <c r="R59" s="68">
        <v>36</v>
      </c>
      <c r="S59" s="68">
        <v>30</v>
      </c>
      <c r="T59" s="68"/>
      <c r="U59" s="68"/>
      <c r="V59" s="68"/>
      <c r="W59" s="68">
        <v>36</v>
      </c>
      <c r="X59" s="68">
        <v>39</v>
      </c>
      <c r="Y59" s="68">
        <v>33</v>
      </c>
      <c r="Z59" s="68">
        <v>32</v>
      </c>
      <c r="AA59" s="68">
        <v>32</v>
      </c>
      <c r="AB59" s="68"/>
      <c r="AC59" s="101"/>
      <c r="AD59" s="101"/>
      <c r="AE59" s="101"/>
      <c r="AF59" s="115">
        <f t="shared" si="2"/>
        <v>37.285714285714285</v>
      </c>
      <c r="AG59" s="57">
        <f t="shared" si="3"/>
        <v>52</v>
      </c>
      <c r="AH59" s="101"/>
      <c r="AI59" s="70"/>
      <c r="AJ59" s="60"/>
      <c r="AK59" s="60"/>
      <c r="AL59" s="68"/>
      <c r="AM59" s="12"/>
      <c r="AN59" s="37"/>
      <c r="AO59" s="60"/>
      <c r="AP59" s="60"/>
      <c r="AQ59" s="60"/>
      <c r="AR59" s="77"/>
      <c r="AS59" s="23"/>
      <c r="AT59" s="60"/>
      <c r="AU59" s="60"/>
      <c r="AV59" s="60"/>
      <c r="AW59" s="60"/>
      <c r="AX59" s="9"/>
    </row>
    <row r="60" spans="1:61" x14ac:dyDescent="0.25">
      <c r="A60" s="9"/>
      <c r="B60" s="42">
        <v>145</v>
      </c>
      <c r="C60" s="53" t="s">
        <v>139</v>
      </c>
      <c r="D60" s="53" t="s">
        <v>20</v>
      </c>
      <c r="E60" s="12">
        <v>32</v>
      </c>
      <c r="F60" s="12">
        <v>34</v>
      </c>
      <c r="G60" s="12">
        <v>45</v>
      </c>
      <c r="H60" s="12">
        <v>34</v>
      </c>
      <c r="I60" s="12">
        <v>43</v>
      </c>
      <c r="J60" s="12">
        <v>38</v>
      </c>
      <c r="K60" s="12">
        <v>40</v>
      </c>
      <c r="L60" s="68">
        <v>37</v>
      </c>
      <c r="M60" s="68">
        <v>55</v>
      </c>
      <c r="N60" s="68">
        <v>45</v>
      </c>
      <c r="O60" s="68">
        <v>27</v>
      </c>
      <c r="P60" s="68">
        <v>42</v>
      </c>
      <c r="Q60" s="68">
        <v>31</v>
      </c>
      <c r="R60" s="68">
        <v>40</v>
      </c>
      <c r="S60" s="68">
        <v>42</v>
      </c>
      <c r="T60" s="68">
        <v>34</v>
      </c>
      <c r="U60" s="68">
        <v>26</v>
      </c>
      <c r="V60" s="68">
        <v>31</v>
      </c>
      <c r="W60" s="68">
        <v>37</v>
      </c>
      <c r="X60" s="68">
        <v>37</v>
      </c>
      <c r="Y60" s="68">
        <v>34</v>
      </c>
      <c r="Z60" s="68"/>
      <c r="AA60" s="68"/>
      <c r="AB60" s="68"/>
      <c r="AC60" s="61"/>
      <c r="AD60" s="61"/>
      <c r="AE60" s="61"/>
      <c r="AF60" s="115">
        <f t="shared" si="2"/>
        <v>37.333333333333336</v>
      </c>
      <c r="AG60" s="57">
        <f t="shared" si="3"/>
        <v>53</v>
      </c>
      <c r="AH60" s="70"/>
      <c r="AI60" s="101"/>
      <c r="AJ60" s="63"/>
      <c r="AK60" s="62"/>
      <c r="AL60" s="68"/>
      <c r="AM60" s="66"/>
      <c r="AN60" s="12"/>
      <c r="AO60" s="60"/>
      <c r="AP60" s="60"/>
      <c r="AQ60" s="60"/>
      <c r="AR60" s="77"/>
      <c r="AS60" s="23"/>
      <c r="AT60" s="60"/>
      <c r="AU60" s="60"/>
      <c r="AV60" s="60"/>
      <c r="AW60" s="60"/>
      <c r="AX60" s="9"/>
    </row>
    <row r="61" spans="1:61" x14ac:dyDescent="0.25">
      <c r="A61" s="9"/>
      <c r="B61" s="67">
        <v>108</v>
      </c>
      <c r="C61" s="59" t="s">
        <v>136</v>
      </c>
      <c r="D61" s="59" t="s">
        <v>103</v>
      </c>
      <c r="E61" s="12">
        <v>37</v>
      </c>
      <c r="F61" s="12">
        <v>39</v>
      </c>
      <c r="G61" s="12">
        <v>42</v>
      </c>
      <c r="H61" s="12">
        <v>39</v>
      </c>
      <c r="I61" s="12">
        <v>43</v>
      </c>
      <c r="J61" s="12"/>
      <c r="K61" s="12">
        <v>36</v>
      </c>
      <c r="L61" s="68">
        <v>36</v>
      </c>
      <c r="M61" s="68"/>
      <c r="N61" s="68">
        <v>31</v>
      </c>
      <c r="O61" s="68">
        <v>46</v>
      </c>
      <c r="P61" s="68"/>
      <c r="Q61" s="68">
        <v>39</v>
      </c>
      <c r="R61" s="68">
        <v>38</v>
      </c>
      <c r="S61" s="68"/>
      <c r="T61" s="68">
        <v>36</v>
      </c>
      <c r="U61" s="68">
        <v>35</v>
      </c>
      <c r="V61" s="68">
        <v>31</v>
      </c>
      <c r="W61" s="68"/>
      <c r="X61" s="68"/>
      <c r="Y61" s="68"/>
      <c r="Z61" s="68">
        <v>38</v>
      </c>
      <c r="AA61" s="68">
        <v>35</v>
      </c>
      <c r="AB61" s="68"/>
      <c r="AC61" s="101"/>
      <c r="AD61" s="101"/>
      <c r="AE61" s="101"/>
      <c r="AF61" s="115">
        <f t="shared" si="2"/>
        <v>37.5625</v>
      </c>
      <c r="AG61" s="57">
        <f t="shared" si="3"/>
        <v>54</v>
      </c>
      <c r="AH61" s="68"/>
      <c r="AI61" s="101"/>
      <c r="AJ61" s="11"/>
      <c r="AK61" s="11"/>
      <c r="AL61" s="68"/>
      <c r="AM61" s="66"/>
      <c r="AN61" s="66"/>
      <c r="AO61" s="23"/>
      <c r="AP61" s="11"/>
      <c r="AQ61" s="11"/>
      <c r="AR61" s="23"/>
      <c r="AS61" s="23"/>
      <c r="AT61" s="60"/>
      <c r="AU61" s="60"/>
      <c r="AV61" s="60"/>
      <c r="AW61" s="60"/>
      <c r="AX61" s="9"/>
    </row>
    <row r="62" spans="1:61" x14ac:dyDescent="0.25">
      <c r="A62" s="9"/>
      <c r="B62" s="57">
        <v>43</v>
      </c>
      <c r="C62" s="58" t="s">
        <v>45</v>
      </c>
      <c r="D62" s="59" t="s">
        <v>191</v>
      </c>
      <c r="E62" s="12">
        <v>41</v>
      </c>
      <c r="F62" s="15">
        <v>49</v>
      </c>
      <c r="G62" s="15"/>
      <c r="H62" s="12">
        <v>32</v>
      </c>
      <c r="I62" s="15">
        <v>41</v>
      </c>
      <c r="J62" s="12"/>
      <c r="K62" s="15">
        <v>38</v>
      </c>
      <c r="L62" s="15">
        <v>43</v>
      </c>
      <c r="M62" s="15"/>
      <c r="N62" s="15">
        <v>34</v>
      </c>
      <c r="O62" s="15">
        <v>42</v>
      </c>
      <c r="P62" s="15"/>
      <c r="Q62" s="15"/>
      <c r="R62" s="15"/>
      <c r="S62" s="15"/>
      <c r="T62" s="15"/>
      <c r="U62" s="15"/>
      <c r="V62" s="15"/>
      <c r="W62" s="15">
        <v>29</v>
      </c>
      <c r="X62" s="15">
        <v>35</v>
      </c>
      <c r="Y62" s="15"/>
      <c r="Z62" s="15">
        <v>33</v>
      </c>
      <c r="AA62" s="15">
        <v>34</v>
      </c>
      <c r="AB62" s="15"/>
      <c r="AC62" s="10"/>
      <c r="AD62" s="10"/>
      <c r="AE62" s="10"/>
      <c r="AF62" s="115">
        <f t="shared" si="2"/>
        <v>37.583333333333336</v>
      </c>
      <c r="AG62" s="57">
        <f t="shared" si="3"/>
        <v>55</v>
      </c>
      <c r="AH62" s="60"/>
      <c r="AI62" s="12"/>
      <c r="AJ62" s="64"/>
      <c r="AK62" s="11"/>
      <c r="AL62" s="68"/>
      <c r="AM62" s="65"/>
      <c r="AN62" s="12"/>
      <c r="AO62" s="60"/>
      <c r="AP62" s="70"/>
      <c r="AQ62" s="60"/>
      <c r="AR62" s="77"/>
      <c r="AS62" s="23"/>
      <c r="AT62" s="60"/>
      <c r="AU62" s="60"/>
      <c r="AV62" s="60"/>
      <c r="AW62" s="60"/>
      <c r="AX62" s="9"/>
    </row>
    <row r="63" spans="1:61" ht="17.25" customHeight="1" x14ac:dyDescent="0.25">
      <c r="A63" s="9"/>
      <c r="B63" s="67">
        <v>123</v>
      </c>
      <c r="C63" s="59" t="s">
        <v>148</v>
      </c>
      <c r="D63" s="59" t="s">
        <v>147</v>
      </c>
      <c r="E63" s="12">
        <v>37</v>
      </c>
      <c r="F63" s="15">
        <v>43</v>
      </c>
      <c r="G63" s="15">
        <v>41</v>
      </c>
      <c r="H63" s="12"/>
      <c r="I63" s="15"/>
      <c r="J63" s="12"/>
      <c r="K63" s="12">
        <v>34</v>
      </c>
      <c r="L63" s="68">
        <v>35</v>
      </c>
      <c r="M63" s="68">
        <v>50</v>
      </c>
      <c r="N63" s="68"/>
      <c r="O63" s="68"/>
      <c r="P63" s="68"/>
      <c r="Q63" s="68">
        <v>36</v>
      </c>
      <c r="R63" s="68">
        <v>33</v>
      </c>
      <c r="S63" s="68">
        <v>47</v>
      </c>
      <c r="T63" s="68"/>
      <c r="U63" s="68"/>
      <c r="V63" s="68"/>
      <c r="W63" s="68"/>
      <c r="X63" s="68"/>
      <c r="Y63" s="68"/>
      <c r="Z63" s="68">
        <v>31</v>
      </c>
      <c r="AA63" s="68">
        <v>32</v>
      </c>
      <c r="AB63" s="68">
        <v>32</v>
      </c>
      <c r="AC63" s="101"/>
      <c r="AD63" s="101"/>
      <c r="AE63" s="101"/>
      <c r="AF63" s="115">
        <f t="shared" si="2"/>
        <v>37.583333333333336</v>
      </c>
      <c r="AG63" s="57">
        <f t="shared" si="3"/>
        <v>55</v>
      </c>
      <c r="AH63" s="70"/>
      <c r="AI63" s="101"/>
      <c r="AJ63" s="11"/>
      <c r="AK63" s="11"/>
      <c r="AL63" s="68"/>
      <c r="AM63" s="66"/>
      <c r="AN63" s="66"/>
      <c r="AO63" s="60"/>
      <c r="AP63" s="11"/>
      <c r="AQ63" s="11"/>
      <c r="AR63" s="60"/>
      <c r="AS63" s="23"/>
      <c r="AT63" s="60"/>
      <c r="AU63" s="60"/>
      <c r="AV63" s="60"/>
      <c r="AW63" s="60"/>
      <c r="AX63" s="9"/>
    </row>
    <row r="64" spans="1:61" ht="15.75" customHeight="1" x14ac:dyDescent="0.25">
      <c r="A64" s="9"/>
      <c r="B64" s="42">
        <v>81</v>
      </c>
      <c r="C64" s="59" t="s">
        <v>179</v>
      </c>
      <c r="D64" s="59" t="s">
        <v>165</v>
      </c>
      <c r="E64" s="12">
        <v>42</v>
      </c>
      <c r="F64" s="12">
        <v>42</v>
      </c>
      <c r="G64" s="12"/>
      <c r="H64" s="12"/>
      <c r="I64" s="12"/>
      <c r="J64" s="12"/>
      <c r="K64" s="12">
        <v>36</v>
      </c>
      <c r="L64" s="68">
        <v>37</v>
      </c>
      <c r="M64" s="68"/>
      <c r="N64" s="68"/>
      <c r="O64" s="68"/>
      <c r="P64" s="68"/>
      <c r="Q64" s="68">
        <v>35</v>
      </c>
      <c r="R64" s="68">
        <v>32</v>
      </c>
      <c r="S64" s="68"/>
      <c r="T64" s="68"/>
      <c r="U64" s="68"/>
      <c r="V64" s="68"/>
      <c r="W64" s="68">
        <v>38</v>
      </c>
      <c r="X64" s="68">
        <v>39</v>
      </c>
      <c r="Y64" s="68"/>
      <c r="Z64" s="68"/>
      <c r="AA64" s="68"/>
      <c r="AB64" s="68"/>
      <c r="AC64" s="68"/>
      <c r="AD64" s="68"/>
      <c r="AE64" s="68"/>
      <c r="AF64" s="115">
        <f t="shared" si="2"/>
        <v>37.625</v>
      </c>
      <c r="AG64" s="57">
        <f t="shared" si="3"/>
        <v>57</v>
      </c>
      <c r="AH64" s="70"/>
      <c r="AI64" s="101"/>
      <c r="AJ64" s="11"/>
      <c r="AK64" s="11"/>
      <c r="AL64" s="68"/>
      <c r="AM64" s="66"/>
      <c r="AN64" s="66"/>
      <c r="AO64" s="70"/>
      <c r="AP64" s="11"/>
      <c r="AQ64" s="11"/>
      <c r="AR64" s="60"/>
      <c r="AS64" s="23"/>
      <c r="AT64" s="60"/>
      <c r="AU64" s="60"/>
      <c r="AV64" s="60"/>
      <c r="AW64" s="60"/>
      <c r="AX64" s="9"/>
    </row>
    <row r="65" spans="1:50" ht="15.75" customHeight="1" x14ac:dyDescent="0.25">
      <c r="A65" s="9"/>
      <c r="B65" s="42">
        <v>97</v>
      </c>
      <c r="C65" s="59" t="s">
        <v>193</v>
      </c>
      <c r="D65" s="59" t="s">
        <v>194</v>
      </c>
      <c r="E65" s="12">
        <v>32</v>
      </c>
      <c r="F65" s="15">
        <v>44</v>
      </c>
      <c r="G65" s="15"/>
      <c r="H65" s="12">
        <v>34</v>
      </c>
      <c r="I65" s="15">
        <v>37</v>
      </c>
      <c r="J65" s="12"/>
      <c r="K65" s="12">
        <v>35</v>
      </c>
      <c r="L65" s="68">
        <v>51</v>
      </c>
      <c r="M65" s="68"/>
      <c r="N65" s="68">
        <v>36</v>
      </c>
      <c r="O65" s="68">
        <v>40</v>
      </c>
      <c r="P65" s="68"/>
      <c r="Q65" s="68">
        <v>43</v>
      </c>
      <c r="R65" s="68">
        <v>35</v>
      </c>
      <c r="S65" s="68"/>
      <c r="T65" s="68"/>
      <c r="U65" s="68"/>
      <c r="V65" s="68"/>
      <c r="W65" s="68">
        <v>36</v>
      </c>
      <c r="X65" s="68">
        <v>35</v>
      </c>
      <c r="Y65" s="68"/>
      <c r="Z65" s="68">
        <v>32</v>
      </c>
      <c r="AA65" s="68">
        <v>38</v>
      </c>
      <c r="AB65" s="68"/>
      <c r="AC65" s="101"/>
      <c r="AD65" s="101"/>
      <c r="AE65" s="101"/>
      <c r="AF65" s="115">
        <f t="shared" si="2"/>
        <v>37.714285714285715</v>
      </c>
      <c r="AG65" s="57">
        <f t="shared" si="3"/>
        <v>58</v>
      </c>
      <c r="AH65" s="70"/>
      <c r="AI65" s="101"/>
      <c r="AJ65" s="11"/>
      <c r="AK65" s="11"/>
      <c r="AL65" s="68"/>
      <c r="AM65" s="66"/>
      <c r="AN65" s="12"/>
      <c r="AO65" s="70"/>
      <c r="AP65" s="60"/>
      <c r="AQ65" s="60"/>
      <c r="AR65" s="77"/>
      <c r="AS65" s="23"/>
      <c r="AT65" s="60"/>
      <c r="AU65" s="60"/>
      <c r="AV65" s="60"/>
      <c r="AW65" s="60"/>
      <c r="AX65" s="9"/>
    </row>
    <row r="66" spans="1:50" x14ac:dyDescent="0.25">
      <c r="A66" s="9"/>
      <c r="B66" s="42">
        <v>102</v>
      </c>
      <c r="C66" s="59" t="s">
        <v>127</v>
      </c>
      <c r="D66" s="59" t="s">
        <v>128</v>
      </c>
      <c r="E66" s="12">
        <v>36</v>
      </c>
      <c r="F66" s="12">
        <v>44</v>
      </c>
      <c r="G66" s="12">
        <v>47</v>
      </c>
      <c r="H66" s="12">
        <v>32</v>
      </c>
      <c r="I66" s="12">
        <v>47</v>
      </c>
      <c r="J66" s="12">
        <v>49</v>
      </c>
      <c r="K66" s="12">
        <v>34</v>
      </c>
      <c r="L66" s="68">
        <v>42</v>
      </c>
      <c r="M66" s="68">
        <v>42</v>
      </c>
      <c r="N66" s="68">
        <v>36</v>
      </c>
      <c r="O66" s="68">
        <v>44</v>
      </c>
      <c r="P66" s="68">
        <v>46</v>
      </c>
      <c r="Q66" s="68">
        <v>37</v>
      </c>
      <c r="R66" s="68">
        <v>33</v>
      </c>
      <c r="S66" s="68">
        <v>31</v>
      </c>
      <c r="T66" s="68"/>
      <c r="U66" s="68"/>
      <c r="V66" s="68"/>
      <c r="W66" s="68">
        <v>35</v>
      </c>
      <c r="X66" s="68">
        <v>36</v>
      </c>
      <c r="Y66" s="68">
        <v>27</v>
      </c>
      <c r="Z66" s="68">
        <v>31</v>
      </c>
      <c r="AA66" s="68">
        <v>30</v>
      </c>
      <c r="AB66" s="68">
        <v>37</v>
      </c>
      <c r="AC66" s="68"/>
      <c r="AD66" s="68"/>
      <c r="AE66" s="68"/>
      <c r="AF66" s="115">
        <f t="shared" si="2"/>
        <v>37.904761904761905</v>
      </c>
      <c r="AG66" s="57">
        <f t="shared" si="3"/>
        <v>59</v>
      </c>
      <c r="AH66" s="101"/>
      <c r="AI66" s="70"/>
      <c r="AJ66" s="60"/>
      <c r="AK66" s="60"/>
      <c r="AL66" s="68"/>
      <c r="AM66" s="12"/>
      <c r="AN66" s="37"/>
      <c r="AO66" s="70"/>
      <c r="AP66" s="60"/>
      <c r="AQ66" s="60"/>
      <c r="AR66" s="77"/>
      <c r="AS66" s="23"/>
      <c r="AT66" s="60"/>
      <c r="AU66" s="60"/>
      <c r="AV66" s="60"/>
      <c r="AW66" s="60"/>
      <c r="AX66" s="9"/>
    </row>
    <row r="67" spans="1:50" x14ac:dyDescent="0.25">
      <c r="A67" s="9"/>
      <c r="B67" s="67">
        <v>73</v>
      </c>
      <c r="C67" s="59" t="s">
        <v>102</v>
      </c>
      <c r="D67" s="59" t="s">
        <v>6</v>
      </c>
      <c r="E67" s="12">
        <v>38</v>
      </c>
      <c r="F67" s="12">
        <v>44</v>
      </c>
      <c r="G67" s="12">
        <v>41</v>
      </c>
      <c r="H67" s="12">
        <v>39</v>
      </c>
      <c r="I67" s="12">
        <v>38</v>
      </c>
      <c r="J67" s="12">
        <v>44</v>
      </c>
      <c r="K67" s="12"/>
      <c r="L67" s="68"/>
      <c r="M67" s="68"/>
      <c r="N67" s="68"/>
      <c r="O67" s="68"/>
      <c r="P67" s="68"/>
      <c r="Q67" s="68">
        <v>32</v>
      </c>
      <c r="R67" s="68">
        <v>36</v>
      </c>
      <c r="S67" s="68">
        <v>35</v>
      </c>
      <c r="T67" s="68"/>
      <c r="U67" s="68"/>
      <c r="V67" s="68"/>
      <c r="W67" s="68">
        <v>36</v>
      </c>
      <c r="X67" s="68">
        <v>40</v>
      </c>
      <c r="Y67" s="68">
        <v>36</v>
      </c>
      <c r="Z67" s="68">
        <v>36</v>
      </c>
      <c r="AA67" s="68">
        <v>36</v>
      </c>
      <c r="AB67" s="68"/>
      <c r="AC67" s="101"/>
      <c r="AD67" s="101"/>
      <c r="AE67" s="101"/>
      <c r="AF67" s="115">
        <f t="shared" si="2"/>
        <v>37.928571428571431</v>
      </c>
      <c r="AG67" s="57">
        <f t="shared" si="3"/>
        <v>60</v>
      </c>
      <c r="AH67" s="19"/>
      <c r="AI67" s="70"/>
      <c r="AJ67" s="60"/>
      <c r="AK67" s="60"/>
      <c r="AL67" s="68"/>
      <c r="AM67" s="12"/>
      <c r="AN67" s="37"/>
      <c r="AO67" s="70"/>
      <c r="AP67" s="60"/>
      <c r="AQ67" s="60"/>
      <c r="AR67" s="77"/>
      <c r="AS67" s="23"/>
      <c r="AT67" s="60"/>
      <c r="AU67" s="60"/>
      <c r="AV67" s="60"/>
      <c r="AW67" s="60"/>
      <c r="AX67" s="9"/>
    </row>
    <row r="68" spans="1:50" x14ac:dyDescent="0.25">
      <c r="A68" s="9"/>
      <c r="B68" s="67">
        <v>5</v>
      </c>
      <c r="C68" s="59" t="s">
        <v>11</v>
      </c>
      <c r="D68" s="59" t="s">
        <v>12</v>
      </c>
      <c r="E68" s="12"/>
      <c r="F68" s="12"/>
      <c r="G68" s="12"/>
      <c r="H68" s="12"/>
      <c r="I68" s="12"/>
      <c r="J68" s="12"/>
      <c r="K68" s="12"/>
      <c r="L68" s="68"/>
      <c r="M68" s="68"/>
      <c r="N68" s="68"/>
      <c r="O68" s="68"/>
      <c r="P68" s="68"/>
      <c r="Q68" s="68">
        <v>41</v>
      </c>
      <c r="R68" s="68">
        <v>35</v>
      </c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101"/>
      <c r="AD68" s="101"/>
      <c r="AE68" s="101"/>
      <c r="AF68" s="115">
        <f t="shared" si="2"/>
        <v>38</v>
      </c>
      <c r="AG68" s="57">
        <f t="shared" si="3"/>
        <v>61</v>
      </c>
      <c r="AH68" s="61"/>
      <c r="AI68" s="101"/>
      <c r="AJ68" s="11"/>
      <c r="AK68" s="11"/>
      <c r="AL68" s="68"/>
      <c r="AM68" s="66"/>
      <c r="AN68" s="66"/>
      <c r="AO68" s="70"/>
      <c r="AP68" s="11"/>
      <c r="AQ68" s="11"/>
      <c r="AR68" s="60"/>
      <c r="AS68" s="23"/>
      <c r="AT68" s="60"/>
      <c r="AU68" s="60"/>
      <c r="AV68" s="60"/>
      <c r="AW68" s="60"/>
      <c r="AX68" s="9"/>
    </row>
    <row r="69" spans="1:50" x14ac:dyDescent="0.25">
      <c r="A69" s="9"/>
      <c r="B69" s="125">
        <v>150</v>
      </c>
      <c r="C69" s="122" t="s">
        <v>185</v>
      </c>
      <c r="D69" s="122" t="s">
        <v>184</v>
      </c>
      <c r="E69" s="12">
        <v>36</v>
      </c>
      <c r="F69" s="13">
        <v>38</v>
      </c>
      <c r="G69" s="13"/>
      <c r="H69" s="14">
        <v>47</v>
      </c>
      <c r="I69" s="15">
        <v>43</v>
      </c>
      <c r="J69" s="14"/>
      <c r="K69" s="13">
        <v>34</v>
      </c>
      <c r="L69" s="129">
        <v>40</v>
      </c>
      <c r="M69" s="129"/>
      <c r="N69" s="129">
        <v>40</v>
      </c>
      <c r="O69" s="129">
        <v>44</v>
      </c>
      <c r="P69" s="129"/>
      <c r="Q69" s="129"/>
      <c r="R69" s="129"/>
      <c r="S69" s="129"/>
      <c r="T69" s="129"/>
      <c r="U69" s="129"/>
      <c r="V69" s="129"/>
      <c r="W69" s="129">
        <v>33</v>
      </c>
      <c r="X69" s="129">
        <v>30</v>
      </c>
      <c r="Y69" s="129"/>
      <c r="Z69" s="129">
        <v>38</v>
      </c>
      <c r="AA69" s="129">
        <v>34</v>
      </c>
      <c r="AB69" s="129"/>
      <c r="AC69" s="131"/>
      <c r="AD69" s="131"/>
      <c r="AE69" s="131"/>
      <c r="AF69" s="115">
        <f t="shared" si="2"/>
        <v>38.083333333333336</v>
      </c>
      <c r="AG69" s="57">
        <f t="shared" si="3"/>
        <v>62</v>
      </c>
      <c r="AH69" s="101"/>
      <c r="AI69" s="19"/>
      <c r="AJ69" s="9"/>
      <c r="AK69" s="9"/>
      <c r="AL69" s="104"/>
      <c r="AM69" s="16"/>
      <c r="AN69" s="14"/>
      <c r="AO69" s="19"/>
      <c r="AP69" s="9"/>
      <c r="AQ69" s="9"/>
      <c r="AR69" s="9"/>
      <c r="AS69" s="9"/>
      <c r="AT69" s="9"/>
      <c r="AU69" s="9"/>
      <c r="AV69" s="9"/>
      <c r="AW69" s="9"/>
      <c r="AX69" s="9"/>
    </row>
    <row r="70" spans="1:50" x14ac:dyDescent="0.25">
      <c r="A70" s="9"/>
      <c r="B70" s="67">
        <v>33</v>
      </c>
      <c r="C70" s="59" t="s">
        <v>57</v>
      </c>
      <c r="D70" s="59" t="s">
        <v>190</v>
      </c>
      <c r="E70" s="12"/>
      <c r="F70" s="15"/>
      <c r="G70" s="15"/>
      <c r="H70" s="12"/>
      <c r="I70" s="15"/>
      <c r="J70" s="12"/>
      <c r="K70" s="15">
        <v>34</v>
      </c>
      <c r="L70" s="79">
        <v>43</v>
      </c>
      <c r="M70" s="79"/>
      <c r="N70" s="79"/>
      <c r="O70" s="79"/>
      <c r="P70" s="79"/>
      <c r="Q70" s="79">
        <v>38</v>
      </c>
      <c r="R70" s="79">
        <v>40</v>
      </c>
      <c r="S70" s="79"/>
      <c r="T70" s="79"/>
      <c r="U70" s="79"/>
      <c r="V70" s="79"/>
      <c r="W70" s="79"/>
      <c r="X70" s="79"/>
      <c r="Y70" s="79"/>
      <c r="Z70" s="79">
        <v>38</v>
      </c>
      <c r="AA70" s="79">
        <v>36</v>
      </c>
      <c r="AB70" s="79"/>
      <c r="AC70" s="101"/>
      <c r="AD70" s="101"/>
      <c r="AE70" s="101"/>
      <c r="AF70" s="115">
        <f t="shared" si="2"/>
        <v>38.166666666666664</v>
      </c>
      <c r="AG70" s="57">
        <f t="shared" si="3"/>
        <v>63</v>
      </c>
      <c r="AH70" s="19"/>
      <c r="AI70" s="68"/>
      <c r="AJ70" s="11"/>
      <c r="AK70" s="11"/>
      <c r="AL70" s="12"/>
      <c r="AM70" s="66"/>
      <c r="AN70" s="12"/>
      <c r="AO70" s="70"/>
      <c r="AP70" s="60"/>
      <c r="AQ70" s="60"/>
      <c r="AR70" s="77"/>
      <c r="AS70" s="23"/>
      <c r="AT70" s="60"/>
      <c r="AU70" s="60"/>
      <c r="AV70" s="60"/>
      <c r="AW70" s="60"/>
      <c r="AX70" s="9"/>
    </row>
    <row r="71" spans="1:50" x14ac:dyDescent="0.25">
      <c r="A71" s="9"/>
      <c r="B71" s="42">
        <v>48</v>
      </c>
      <c r="C71" s="59" t="s">
        <v>85</v>
      </c>
      <c r="D71" s="59" t="s">
        <v>71</v>
      </c>
      <c r="E71" s="12">
        <v>39</v>
      </c>
      <c r="F71" s="12">
        <v>36</v>
      </c>
      <c r="G71" s="12"/>
      <c r="H71" s="12"/>
      <c r="I71" s="12"/>
      <c r="J71" s="12"/>
      <c r="K71" s="12"/>
      <c r="L71" s="68"/>
      <c r="M71" s="68"/>
      <c r="N71" s="68"/>
      <c r="O71" s="68"/>
      <c r="P71" s="68"/>
      <c r="Q71" s="68">
        <v>35</v>
      </c>
      <c r="R71" s="68">
        <v>44</v>
      </c>
      <c r="S71" s="68"/>
      <c r="T71" s="68"/>
      <c r="U71" s="68"/>
      <c r="V71" s="68"/>
      <c r="W71" s="68"/>
      <c r="X71" s="68"/>
      <c r="Y71" s="68"/>
      <c r="Z71" s="68">
        <v>37</v>
      </c>
      <c r="AA71" s="68"/>
      <c r="AB71" s="68"/>
      <c r="AC71" s="68"/>
      <c r="AD71" s="68"/>
      <c r="AE71" s="68"/>
      <c r="AF71" s="115">
        <f t="shared" si="2"/>
        <v>38.200000000000003</v>
      </c>
      <c r="AG71" s="57">
        <f t="shared" si="3"/>
        <v>64</v>
      </c>
      <c r="AH71" s="70"/>
      <c r="AI71" s="68"/>
      <c r="AJ71" s="11"/>
      <c r="AK71" s="11"/>
      <c r="AL71" s="12"/>
      <c r="AM71" s="66"/>
      <c r="AN71" s="66"/>
      <c r="AO71" s="70"/>
      <c r="AP71" s="11"/>
      <c r="AQ71" s="11"/>
      <c r="AR71" s="60"/>
      <c r="AS71" s="23"/>
      <c r="AT71" s="60"/>
      <c r="AU71" s="60"/>
      <c r="AV71" s="60"/>
      <c r="AW71" s="60"/>
      <c r="AX71" s="9"/>
    </row>
    <row r="72" spans="1:50" x14ac:dyDescent="0.25">
      <c r="A72" s="9"/>
      <c r="B72" s="67">
        <v>96</v>
      </c>
      <c r="C72" s="59" t="s">
        <v>123</v>
      </c>
      <c r="D72" s="59" t="s">
        <v>124</v>
      </c>
      <c r="E72" s="12">
        <v>33</v>
      </c>
      <c r="F72" s="12">
        <v>41</v>
      </c>
      <c r="G72" s="12">
        <v>41</v>
      </c>
      <c r="H72" s="12">
        <v>36</v>
      </c>
      <c r="I72" s="12">
        <v>46</v>
      </c>
      <c r="J72" s="12">
        <v>38</v>
      </c>
      <c r="K72" s="12">
        <v>39</v>
      </c>
      <c r="L72" s="68">
        <v>35</v>
      </c>
      <c r="M72" s="68">
        <v>41</v>
      </c>
      <c r="N72" s="68">
        <v>40</v>
      </c>
      <c r="O72" s="68">
        <v>51</v>
      </c>
      <c r="P72" s="68">
        <v>38</v>
      </c>
      <c r="Q72" s="68">
        <v>32</v>
      </c>
      <c r="R72" s="68">
        <v>33</v>
      </c>
      <c r="S72" s="68">
        <v>44</v>
      </c>
      <c r="T72" s="68">
        <v>39</v>
      </c>
      <c r="U72" s="68">
        <v>35</v>
      </c>
      <c r="V72" s="68">
        <v>28</v>
      </c>
      <c r="W72" s="68"/>
      <c r="X72" s="68"/>
      <c r="Y72" s="68"/>
      <c r="Z72" s="68">
        <v>40</v>
      </c>
      <c r="AA72" s="68">
        <v>36</v>
      </c>
      <c r="AB72" s="68">
        <v>37</v>
      </c>
      <c r="AC72" s="68"/>
      <c r="AD72" s="68"/>
      <c r="AE72" s="68"/>
      <c r="AF72" s="115">
        <f t="shared" ref="AF72:AF103" si="4">IF(SUM(E72:AE72)&gt;2,AVERAGE(E72:AE72),100)</f>
        <v>38.238095238095241</v>
      </c>
      <c r="AG72" s="57">
        <f t="shared" ref="AG72:AG103" si="5">MATCH(AF72,AF$8:AF$157,)</f>
        <v>65</v>
      </c>
      <c r="AH72" s="19"/>
      <c r="AI72" s="101"/>
      <c r="AJ72" s="11"/>
      <c r="AK72" s="11"/>
      <c r="AL72" s="12"/>
      <c r="AM72" s="66"/>
      <c r="AN72" s="12"/>
      <c r="AO72" s="70"/>
      <c r="AP72" s="60"/>
      <c r="AQ72" s="60"/>
      <c r="AR72" s="77"/>
      <c r="AS72" s="23"/>
      <c r="AT72" s="60"/>
      <c r="AU72" s="60"/>
      <c r="AV72" s="60"/>
      <c r="AW72" s="60"/>
      <c r="AX72" s="9"/>
    </row>
    <row r="73" spans="1:50" x14ac:dyDescent="0.25">
      <c r="A73" s="9"/>
      <c r="B73" s="67">
        <v>129</v>
      </c>
      <c r="C73" s="59" t="s">
        <v>150</v>
      </c>
      <c r="D73" s="59" t="s">
        <v>151</v>
      </c>
      <c r="E73" s="12">
        <v>38</v>
      </c>
      <c r="F73" s="12">
        <v>36</v>
      </c>
      <c r="G73" s="12"/>
      <c r="H73" s="12"/>
      <c r="I73" s="12"/>
      <c r="J73" s="12"/>
      <c r="K73" s="12">
        <v>40</v>
      </c>
      <c r="L73" s="68">
        <v>39</v>
      </c>
      <c r="M73" s="68"/>
      <c r="N73" s="68">
        <v>39</v>
      </c>
      <c r="O73" s="68">
        <v>41</v>
      </c>
      <c r="P73" s="68"/>
      <c r="Q73" s="68"/>
      <c r="R73" s="68"/>
      <c r="S73" s="68"/>
      <c r="T73" s="68"/>
      <c r="U73" s="68"/>
      <c r="V73" s="68"/>
      <c r="W73" s="68">
        <v>34</v>
      </c>
      <c r="X73" s="68">
        <v>36</v>
      </c>
      <c r="Y73" s="68"/>
      <c r="Z73" s="68">
        <v>33</v>
      </c>
      <c r="AA73" s="68">
        <v>47</v>
      </c>
      <c r="AB73" s="68"/>
      <c r="AC73" s="101"/>
      <c r="AD73" s="101"/>
      <c r="AE73" s="101"/>
      <c r="AF73" s="115">
        <f t="shared" si="4"/>
        <v>38.299999999999997</v>
      </c>
      <c r="AG73" s="57">
        <f t="shared" si="5"/>
        <v>66</v>
      </c>
      <c r="AH73" s="19"/>
      <c r="AI73" s="101"/>
      <c r="AJ73" s="11"/>
      <c r="AK73" s="11"/>
      <c r="AL73" s="66"/>
      <c r="AM73" s="66"/>
      <c r="AN73" s="12"/>
      <c r="AO73" s="70"/>
      <c r="AP73" s="60"/>
      <c r="AQ73" s="60"/>
      <c r="AR73" s="77"/>
      <c r="AS73" s="23"/>
      <c r="AT73" s="60"/>
      <c r="AU73" s="60"/>
      <c r="AV73" s="60"/>
      <c r="AW73" s="60"/>
      <c r="AX73" s="9"/>
    </row>
    <row r="74" spans="1:50" x14ac:dyDescent="0.25">
      <c r="A74" s="9"/>
      <c r="B74" s="42">
        <v>71</v>
      </c>
      <c r="C74" s="59" t="s">
        <v>99</v>
      </c>
      <c r="D74" s="59" t="s">
        <v>100</v>
      </c>
      <c r="E74" s="12">
        <v>38</v>
      </c>
      <c r="F74" s="15">
        <v>39</v>
      </c>
      <c r="G74" s="15"/>
      <c r="H74" s="12">
        <v>39</v>
      </c>
      <c r="I74" s="15">
        <v>41</v>
      </c>
      <c r="J74" s="12"/>
      <c r="K74" s="12"/>
      <c r="L74" s="68"/>
      <c r="M74" s="68"/>
      <c r="N74" s="68">
        <v>34</v>
      </c>
      <c r="O74" s="68">
        <v>39</v>
      </c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>
        <v>39</v>
      </c>
      <c r="AA74" s="68">
        <v>38</v>
      </c>
      <c r="AB74" s="68"/>
      <c r="AC74" s="68"/>
      <c r="AD74" s="68"/>
      <c r="AE74" s="68"/>
      <c r="AF74" s="115">
        <f t="shared" si="4"/>
        <v>38.375</v>
      </c>
      <c r="AG74" s="57">
        <f t="shared" si="5"/>
        <v>67</v>
      </c>
      <c r="AH74" s="68"/>
      <c r="AI74" s="70"/>
      <c r="AJ74" s="60"/>
      <c r="AK74" s="60"/>
      <c r="AL74" s="12"/>
      <c r="AM74" s="12"/>
      <c r="AN74" s="37"/>
      <c r="AO74" s="70"/>
      <c r="AP74" s="60"/>
      <c r="AQ74" s="60"/>
      <c r="AR74" s="77"/>
      <c r="AS74" s="23"/>
      <c r="AT74" s="60"/>
      <c r="AU74" s="60"/>
      <c r="AV74" s="60"/>
      <c r="AW74" s="60"/>
      <c r="AX74" s="9"/>
    </row>
    <row r="75" spans="1:50" x14ac:dyDescent="0.25">
      <c r="A75" s="9"/>
      <c r="B75" s="42">
        <v>8</v>
      </c>
      <c r="C75" s="59" t="s">
        <v>16</v>
      </c>
      <c r="D75" s="59" t="s">
        <v>15</v>
      </c>
      <c r="E75" s="12">
        <v>34</v>
      </c>
      <c r="F75" s="12">
        <v>39</v>
      </c>
      <c r="G75" s="12">
        <v>51</v>
      </c>
      <c r="H75" s="12">
        <v>35</v>
      </c>
      <c r="I75" s="12">
        <v>43</v>
      </c>
      <c r="J75" s="12"/>
      <c r="K75" s="12">
        <v>41</v>
      </c>
      <c r="L75" s="68">
        <v>38</v>
      </c>
      <c r="M75" s="68">
        <v>33</v>
      </c>
      <c r="N75" s="68"/>
      <c r="O75" s="68"/>
      <c r="P75" s="68"/>
      <c r="Q75" s="68">
        <v>38</v>
      </c>
      <c r="R75" s="68">
        <v>33</v>
      </c>
      <c r="S75" s="68"/>
      <c r="T75" s="68"/>
      <c r="U75" s="68"/>
      <c r="V75" s="68"/>
      <c r="W75" s="68"/>
      <c r="X75" s="68"/>
      <c r="Y75" s="68"/>
      <c r="Z75" s="68">
        <v>39</v>
      </c>
      <c r="AA75" s="68">
        <v>38</v>
      </c>
      <c r="AB75" s="68"/>
      <c r="AC75" s="68"/>
      <c r="AD75" s="68"/>
      <c r="AE75" s="68"/>
      <c r="AF75" s="115">
        <f t="shared" si="4"/>
        <v>38.5</v>
      </c>
      <c r="AG75" s="57">
        <f t="shared" si="5"/>
        <v>68</v>
      </c>
      <c r="AH75" s="68"/>
      <c r="AI75" s="70"/>
      <c r="AJ75" s="60"/>
      <c r="AK75" s="60"/>
      <c r="AL75" s="12"/>
      <c r="AM75" s="12"/>
      <c r="AN75" s="37"/>
      <c r="AO75" s="70"/>
      <c r="AP75" s="60"/>
      <c r="AQ75" s="60"/>
      <c r="AR75" s="77"/>
      <c r="AS75" s="23"/>
      <c r="AT75" s="60"/>
      <c r="AU75" s="60"/>
      <c r="AV75" s="60"/>
      <c r="AW75" s="60"/>
      <c r="AX75" s="9"/>
    </row>
    <row r="76" spans="1:50" x14ac:dyDescent="0.25">
      <c r="A76" s="9"/>
      <c r="B76" s="67">
        <v>30</v>
      </c>
      <c r="C76" s="59" t="s">
        <v>51</v>
      </c>
      <c r="D76" s="59" t="s">
        <v>52</v>
      </c>
      <c r="E76" s="12">
        <v>34</v>
      </c>
      <c r="F76" s="12">
        <v>41</v>
      </c>
      <c r="G76" s="12"/>
      <c r="H76" s="12">
        <v>31</v>
      </c>
      <c r="I76" s="12">
        <v>49</v>
      </c>
      <c r="J76" s="12"/>
      <c r="K76" s="12">
        <v>41</v>
      </c>
      <c r="L76" s="68">
        <v>40</v>
      </c>
      <c r="M76" s="68"/>
      <c r="N76" s="68">
        <v>33</v>
      </c>
      <c r="O76" s="68">
        <v>48</v>
      </c>
      <c r="P76" s="68"/>
      <c r="Q76" s="68">
        <v>33</v>
      </c>
      <c r="R76" s="68">
        <v>34</v>
      </c>
      <c r="S76" s="68"/>
      <c r="T76" s="68"/>
      <c r="U76" s="68"/>
      <c r="V76" s="68"/>
      <c r="W76" s="68">
        <v>35</v>
      </c>
      <c r="X76" s="68">
        <v>39</v>
      </c>
      <c r="Y76" s="68"/>
      <c r="Z76" s="68">
        <v>40</v>
      </c>
      <c r="AA76" s="68">
        <v>41</v>
      </c>
      <c r="AB76" s="68"/>
      <c r="AC76" s="68"/>
      <c r="AD76" s="68"/>
      <c r="AE76" s="68"/>
      <c r="AF76" s="115">
        <f t="shared" si="4"/>
        <v>38.5</v>
      </c>
      <c r="AG76" s="57">
        <f t="shared" si="5"/>
        <v>68</v>
      </c>
      <c r="AH76" s="101"/>
      <c r="AI76" s="19"/>
      <c r="AJ76" s="9"/>
      <c r="AK76" s="9"/>
      <c r="AL76" s="14"/>
      <c r="AM76" s="16"/>
      <c r="AN76" s="14"/>
      <c r="AO76" s="19"/>
      <c r="AP76" s="9"/>
      <c r="AQ76" s="9"/>
      <c r="AR76" s="9"/>
      <c r="AS76" s="9"/>
      <c r="AT76" s="9"/>
      <c r="AU76" s="9"/>
      <c r="AV76" s="9"/>
      <c r="AW76" s="9"/>
      <c r="AX76" s="9"/>
    </row>
    <row r="77" spans="1:50" x14ac:dyDescent="0.25">
      <c r="A77" s="9"/>
      <c r="B77" s="67">
        <v>141</v>
      </c>
      <c r="C77" s="59" t="s">
        <v>83</v>
      </c>
      <c r="D77" s="59" t="s">
        <v>39</v>
      </c>
      <c r="E77" s="12"/>
      <c r="F77" s="15"/>
      <c r="G77" s="15"/>
      <c r="H77" s="12"/>
      <c r="I77" s="15"/>
      <c r="J77" s="12"/>
      <c r="K77" s="15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>
        <v>40</v>
      </c>
      <c r="AA77" s="79">
        <v>37</v>
      </c>
      <c r="AB77" s="79"/>
      <c r="AC77" s="101"/>
      <c r="AD77" s="101"/>
      <c r="AE77" s="101"/>
      <c r="AF77" s="115">
        <f t="shared" si="4"/>
        <v>38.5</v>
      </c>
      <c r="AG77" s="57">
        <f t="shared" si="5"/>
        <v>68</v>
      </c>
      <c r="AH77" s="19"/>
      <c r="AI77" s="91"/>
      <c r="AJ77" s="18"/>
      <c r="AK77" s="60"/>
      <c r="AL77" s="12"/>
      <c r="AM77" s="12"/>
      <c r="AN77" s="37"/>
      <c r="AO77" s="70"/>
      <c r="AP77" s="60"/>
      <c r="AQ77" s="60"/>
      <c r="AR77" s="77"/>
      <c r="AS77" s="23"/>
      <c r="AT77" s="60"/>
      <c r="AU77" s="60"/>
      <c r="AV77" s="60"/>
      <c r="AW77" s="60"/>
      <c r="AX77" s="9"/>
    </row>
    <row r="78" spans="1:50" x14ac:dyDescent="0.25">
      <c r="A78" s="9"/>
      <c r="B78" s="67">
        <v>114</v>
      </c>
      <c r="C78" s="59" t="s">
        <v>140</v>
      </c>
      <c r="D78" s="59" t="s">
        <v>141</v>
      </c>
      <c r="E78" s="12"/>
      <c r="F78" s="15"/>
      <c r="G78" s="15"/>
      <c r="H78" s="12"/>
      <c r="I78" s="15"/>
      <c r="J78" s="12"/>
      <c r="K78" s="12">
        <v>38</v>
      </c>
      <c r="L78" s="68">
        <v>47</v>
      </c>
      <c r="M78" s="68"/>
      <c r="N78" s="68">
        <v>37</v>
      </c>
      <c r="O78" s="68">
        <v>36</v>
      </c>
      <c r="P78" s="68"/>
      <c r="Q78" s="68"/>
      <c r="R78" s="68"/>
      <c r="S78" s="68"/>
      <c r="T78" s="68"/>
      <c r="U78" s="68"/>
      <c r="V78" s="68"/>
      <c r="W78" s="68">
        <v>40</v>
      </c>
      <c r="X78" s="68">
        <v>35</v>
      </c>
      <c r="Y78" s="68"/>
      <c r="Z78" s="68">
        <v>37</v>
      </c>
      <c r="AA78" s="68"/>
      <c r="AB78" s="68"/>
      <c r="AC78" s="101"/>
      <c r="AD78" s="101"/>
      <c r="AE78" s="101"/>
      <c r="AF78" s="115">
        <f t="shared" si="4"/>
        <v>38.571428571428569</v>
      </c>
      <c r="AG78" s="57">
        <f t="shared" si="5"/>
        <v>71</v>
      </c>
      <c r="AH78" s="19"/>
      <c r="AI78" s="101"/>
      <c r="AJ78" s="63"/>
      <c r="AK78" s="11"/>
      <c r="AL78" s="12"/>
      <c r="AM78" s="63"/>
      <c r="AN78" s="66"/>
      <c r="AO78" s="70"/>
      <c r="AP78" s="63"/>
      <c r="AQ78" s="11"/>
      <c r="AR78" s="60"/>
      <c r="AS78" s="23"/>
      <c r="AT78" s="60"/>
      <c r="AU78" s="60"/>
      <c r="AV78" s="60"/>
      <c r="AW78" s="60"/>
      <c r="AX78" s="9"/>
    </row>
    <row r="79" spans="1:50" x14ac:dyDescent="0.25">
      <c r="A79" s="9"/>
      <c r="B79" s="42">
        <v>69</v>
      </c>
      <c r="C79" s="59" t="s">
        <v>96</v>
      </c>
      <c r="D79" s="59" t="s">
        <v>97</v>
      </c>
      <c r="E79" s="12">
        <v>32</v>
      </c>
      <c r="F79" s="15">
        <v>40</v>
      </c>
      <c r="G79" s="15"/>
      <c r="H79" s="12">
        <v>36</v>
      </c>
      <c r="I79" s="15">
        <v>47</v>
      </c>
      <c r="J79" s="68"/>
      <c r="K79" s="68">
        <v>42</v>
      </c>
      <c r="L79" s="68">
        <v>54</v>
      </c>
      <c r="M79" s="68"/>
      <c r="N79" s="68"/>
      <c r="O79" s="68"/>
      <c r="P79" s="68"/>
      <c r="Q79" s="68">
        <v>32</v>
      </c>
      <c r="R79" s="68">
        <v>35</v>
      </c>
      <c r="S79" s="68"/>
      <c r="T79" s="68"/>
      <c r="U79" s="68"/>
      <c r="V79" s="68"/>
      <c r="W79" s="68"/>
      <c r="X79" s="68"/>
      <c r="Y79" s="68"/>
      <c r="Z79" s="68">
        <v>32</v>
      </c>
      <c r="AA79" s="68">
        <v>36</v>
      </c>
      <c r="AB79" s="68"/>
      <c r="AC79" s="101"/>
      <c r="AD79" s="101"/>
      <c r="AE79" s="101"/>
      <c r="AF79" s="115">
        <f t="shared" si="4"/>
        <v>38.6</v>
      </c>
      <c r="AG79" s="57">
        <f t="shared" si="5"/>
        <v>72</v>
      </c>
      <c r="AH79" s="101"/>
      <c r="AI79" s="19"/>
      <c r="AJ79" s="9"/>
      <c r="AK79" s="9"/>
      <c r="AL79" s="14"/>
      <c r="AM79" s="16"/>
      <c r="AN79" s="14"/>
      <c r="AO79" s="19"/>
      <c r="AP79" s="9"/>
      <c r="AQ79" s="9"/>
      <c r="AR79" s="9"/>
      <c r="AS79" s="9"/>
      <c r="AT79" s="9"/>
      <c r="AU79" s="9"/>
      <c r="AV79" s="9"/>
      <c r="AW79" s="9"/>
      <c r="AX79" s="9"/>
    </row>
    <row r="80" spans="1:50" x14ac:dyDescent="0.25">
      <c r="A80" s="9"/>
      <c r="B80" s="42">
        <v>49</v>
      </c>
      <c r="C80" s="59" t="s">
        <v>93</v>
      </c>
      <c r="D80" s="59" t="s">
        <v>199</v>
      </c>
      <c r="E80" s="12"/>
      <c r="F80" s="12"/>
      <c r="G80" s="12"/>
      <c r="H80" s="12">
        <v>32</v>
      </c>
      <c r="I80" s="12">
        <v>37</v>
      </c>
      <c r="J80" s="68"/>
      <c r="K80" s="68">
        <v>34</v>
      </c>
      <c r="L80" s="68">
        <v>40</v>
      </c>
      <c r="M80" s="68"/>
      <c r="N80" s="68"/>
      <c r="O80" s="68"/>
      <c r="P80" s="68"/>
      <c r="Q80" s="68">
        <v>34</v>
      </c>
      <c r="R80" s="68">
        <v>44</v>
      </c>
      <c r="S80" s="68"/>
      <c r="T80" s="68"/>
      <c r="U80" s="68"/>
      <c r="V80" s="68"/>
      <c r="W80" s="68"/>
      <c r="X80" s="68"/>
      <c r="Y80" s="68"/>
      <c r="Z80" s="68">
        <v>43</v>
      </c>
      <c r="AA80" s="68">
        <v>45</v>
      </c>
      <c r="AB80" s="68"/>
      <c r="AC80" s="68"/>
      <c r="AD80" s="68"/>
      <c r="AE80" s="68"/>
      <c r="AF80" s="115">
        <f t="shared" si="4"/>
        <v>38.625</v>
      </c>
      <c r="AG80" s="57">
        <f t="shared" si="5"/>
        <v>73</v>
      </c>
      <c r="AH80" s="19"/>
      <c r="AI80" s="101"/>
      <c r="AJ80" s="11"/>
      <c r="AK80" s="66"/>
      <c r="AL80" s="12"/>
      <c r="AM80" s="66"/>
      <c r="AN80" s="66"/>
      <c r="AO80" s="70"/>
      <c r="AP80" s="11"/>
      <c r="AQ80" s="66"/>
      <c r="AR80" s="60"/>
      <c r="AS80" s="23"/>
      <c r="AT80" s="60"/>
      <c r="AU80" s="60"/>
      <c r="AV80" s="60"/>
      <c r="AW80" s="60"/>
      <c r="AX80" s="9"/>
    </row>
    <row r="81" spans="1:50" x14ac:dyDescent="0.25">
      <c r="A81" s="9"/>
      <c r="B81" s="67">
        <v>31</v>
      </c>
      <c r="C81" s="59" t="s">
        <v>57</v>
      </c>
      <c r="D81" s="59" t="s">
        <v>28</v>
      </c>
      <c r="E81" s="12">
        <v>36</v>
      </c>
      <c r="F81" s="12">
        <v>41</v>
      </c>
      <c r="G81" s="12">
        <v>41</v>
      </c>
      <c r="H81" s="12"/>
      <c r="I81" s="12"/>
      <c r="J81" s="68"/>
      <c r="K81" s="68">
        <v>40</v>
      </c>
      <c r="L81" s="68">
        <v>37</v>
      </c>
      <c r="M81" s="68">
        <v>39</v>
      </c>
      <c r="N81" s="68"/>
      <c r="O81" s="68"/>
      <c r="P81" s="68"/>
      <c r="Q81" s="68">
        <v>46</v>
      </c>
      <c r="R81" s="68">
        <v>39</v>
      </c>
      <c r="S81" s="68">
        <v>35</v>
      </c>
      <c r="T81" s="68">
        <v>44</v>
      </c>
      <c r="U81" s="68">
        <v>36</v>
      </c>
      <c r="V81" s="68">
        <v>36</v>
      </c>
      <c r="W81" s="68"/>
      <c r="X81" s="68"/>
      <c r="Y81" s="68"/>
      <c r="Z81" s="68">
        <v>39</v>
      </c>
      <c r="AA81" s="68">
        <v>38</v>
      </c>
      <c r="AB81" s="68">
        <v>38</v>
      </c>
      <c r="AC81" s="12"/>
      <c r="AD81" s="12"/>
      <c r="AE81" s="12"/>
      <c r="AF81" s="115">
        <f t="shared" si="4"/>
        <v>39</v>
      </c>
      <c r="AG81" s="57">
        <f t="shared" si="5"/>
        <v>74</v>
      </c>
      <c r="AH81" s="9"/>
      <c r="AI81" s="9"/>
      <c r="AJ81" s="9"/>
      <c r="AK81" s="9"/>
      <c r="AL81" s="14"/>
      <c r="AM81" s="103"/>
      <c r="AN81" s="14"/>
      <c r="AO81" s="19"/>
      <c r="AP81" s="9"/>
      <c r="AQ81" s="9"/>
      <c r="AR81" s="9"/>
      <c r="AS81" s="9"/>
      <c r="AT81" s="9"/>
      <c r="AU81" s="9"/>
      <c r="AV81" s="9"/>
      <c r="AW81" s="9"/>
      <c r="AX81" s="9"/>
    </row>
    <row r="82" spans="1:50" x14ac:dyDescent="0.25">
      <c r="A82" s="9"/>
      <c r="B82" s="67">
        <v>46</v>
      </c>
      <c r="C82" s="59" t="s">
        <v>69</v>
      </c>
      <c r="D82" s="59" t="s">
        <v>68</v>
      </c>
      <c r="E82" s="12">
        <v>36</v>
      </c>
      <c r="F82" s="15">
        <v>39</v>
      </c>
      <c r="G82" s="15"/>
      <c r="H82" s="12"/>
      <c r="I82" s="15"/>
      <c r="J82" s="68"/>
      <c r="K82" s="79">
        <v>38</v>
      </c>
      <c r="L82" s="79">
        <v>45</v>
      </c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>
        <v>36</v>
      </c>
      <c r="AA82" s="79">
        <v>40</v>
      </c>
      <c r="AB82" s="79"/>
      <c r="AC82" s="10"/>
      <c r="AD82" s="10"/>
      <c r="AE82" s="10"/>
      <c r="AF82" s="115">
        <f t="shared" si="4"/>
        <v>39</v>
      </c>
      <c r="AG82" s="57">
        <f t="shared" si="5"/>
        <v>74</v>
      </c>
      <c r="AH82" s="9"/>
      <c r="AI82" s="12"/>
      <c r="AJ82" s="37"/>
      <c r="AK82" s="12"/>
      <c r="AL82" s="12"/>
      <c r="AM82" s="61"/>
      <c r="AN82" s="37"/>
      <c r="AO82" s="61"/>
      <c r="AP82" s="37"/>
      <c r="AQ82" s="37"/>
      <c r="AR82" s="37"/>
      <c r="AS82" s="17"/>
      <c r="AT82" s="55"/>
      <c r="AU82" s="55"/>
      <c r="AV82" s="56"/>
      <c r="AW82" s="56"/>
      <c r="AX82" s="9"/>
    </row>
    <row r="83" spans="1:50" x14ac:dyDescent="0.25">
      <c r="A83" s="9"/>
      <c r="B83" s="42">
        <v>60</v>
      </c>
      <c r="C83" s="59" t="s">
        <v>89</v>
      </c>
      <c r="D83" s="59" t="s">
        <v>90</v>
      </c>
      <c r="E83" s="12">
        <v>42</v>
      </c>
      <c r="F83" s="15">
        <v>36</v>
      </c>
      <c r="G83" s="15"/>
      <c r="H83" s="12"/>
      <c r="I83" s="15"/>
      <c r="J83" s="68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10"/>
      <c r="AD83" s="10"/>
      <c r="AE83" s="10"/>
      <c r="AF83" s="115">
        <f t="shared" si="4"/>
        <v>39</v>
      </c>
      <c r="AG83" s="57">
        <f t="shared" si="5"/>
        <v>74</v>
      </c>
      <c r="AH83" s="10"/>
      <c r="AI83" s="9"/>
      <c r="AJ83" s="9"/>
      <c r="AK83" s="9"/>
      <c r="AL83" s="14"/>
      <c r="AM83" s="103"/>
      <c r="AN83" s="14"/>
      <c r="AO83" s="19"/>
      <c r="AP83" s="9"/>
      <c r="AQ83" s="9"/>
      <c r="AR83" s="9"/>
      <c r="AS83" s="9"/>
      <c r="AT83" s="9"/>
      <c r="AU83" s="9"/>
      <c r="AV83" s="9"/>
      <c r="AW83" s="9"/>
      <c r="AX83" s="9"/>
    </row>
    <row r="84" spans="1:50" x14ac:dyDescent="0.25">
      <c r="A84" s="9"/>
      <c r="B84" s="67">
        <v>134</v>
      </c>
      <c r="C84" s="59" t="s">
        <v>153</v>
      </c>
      <c r="D84" s="59" t="s">
        <v>156</v>
      </c>
      <c r="E84" s="12">
        <v>31</v>
      </c>
      <c r="F84" s="12">
        <v>37</v>
      </c>
      <c r="G84" s="12">
        <v>40</v>
      </c>
      <c r="H84" s="12"/>
      <c r="I84" s="12"/>
      <c r="J84" s="68"/>
      <c r="K84" s="68"/>
      <c r="L84" s="68"/>
      <c r="M84" s="68"/>
      <c r="N84" s="68"/>
      <c r="O84" s="68"/>
      <c r="P84" s="68"/>
      <c r="Q84" s="68">
        <v>37</v>
      </c>
      <c r="R84" s="68">
        <v>44</v>
      </c>
      <c r="S84" s="68">
        <v>45</v>
      </c>
      <c r="T84" s="68"/>
      <c r="U84" s="68"/>
      <c r="V84" s="68"/>
      <c r="W84" s="68"/>
      <c r="X84" s="68"/>
      <c r="Y84" s="68"/>
      <c r="Z84" s="68"/>
      <c r="AA84" s="68"/>
      <c r="AB84" s="68"/>
      <c r="AC84" s="10"/>
      <c r="AD84" s="10"/>
      <c r="AE84" s="10"/>
      <c r="AF84" s="115">
        <f t="shared" si="4"/>
        <v>39</v>
      </c>
      <c r="AG84" s="57">
        <f t="shared" si="5"/>
        <v>74</v>
      </c>
      <c r="AH84" s="9"/>
      <c r="AI84" s="60"/>
      <c r="AJ84" s="60"/>
      <c r="AK84" s="60"/>
      <c r="AL84" s="12"/>
      <c r="AM84" s="68"/>
      <c r="AN84" s="37"/>
      <c r="AO84" s="70"/>
      <c r="AP84" s="60"/>
      <c r="AQ84" s="60"/>
      <c r="AR84" s="77"/>
      <c r="AS84" s="23"/>
      <c r="AT84" s="60"/>
      <c r="AU84" s="60"/>
      <c r="AV84" s="60"/>
      <c r="AW84" s="60"/>
      <c r="AX84" s="9"/>
    </row>
    <row r="85" spans="1:50" x14ac:dyDescent="0.25">
      <c r="A85" s="9"/>
      <c r="B85" s="67">
        <v>40</v>
      </c>
      <c r="C85" s="59" t="s">
        <v>65</v>
      </c>
      <c r="D85" s="59" t="s">
        <v>48</v>
      </c>
      <c r="E85" s="12">
        <v>38</v>
      </c>
      <c r="F85" s="15">
        <v>42</v>
      </c>
      <c r="G85" s="15"/>
      <c r="H85" s="12">
        <v>44</v>
      </c>
      <c r="I85" s="15">
        <v>47</v>
      </c>
      <c r="J85" s="68"/>
      <c r="K85" s="79">
        <v>35</v>
      </c>
      <c r="L85" s="79">
        <v>46</v>
      </c>
      <c r="M85" s="79"/>
      <c r="N85" s="79">
        <v>37</v>
      </c>
      <c r="O85" s="79">
        <v>41</v>
      </c>
      <c r="P85" s="79"/>
      <c r="Q85" s="79">
        <v>40</v>
      </c>
      <c r="R85" s="79">
        <v>38</v>
      </c>
      <c r="S85" s="79"/>
      <c r="T85" s="79">
        <v>40</v>
      </c>
      <c r="U85" s="79">
        <v>35</v>
      </c>
      <c r="V85" s="79"/>
      <c r="W85" s="79"/>
      <c r="X85" s="79"/>
      <c r="Y85" s="79"/>
      <c r="Z85" s="79">
        <v>31</v>
      </c>
      <c r="AA85" s="79">
        <v>35</v>
      </c>
      <c r="AB85" s="79"/>
      <c r="AC85" s="10"/>
      <c r="AD85" s="10"/>
      <c r="AE85" s="10"/>
      <c r="AF85" s="115">
        <f t="shared" si="4"/>
        <v>39.214285714285715</v>
      </c>
      <c r="AG85" s="57">
        <f t="shared" si="5"/>
        <v>78</v>
      </c>
      <c r="AH85" s="12"/>
      <c r="AI85" s="9"/>
      <c r="AJ85" s="9"/>
      <c r="AK85" s="9"/>
      <c r="AL85" s="14"/>
      <c r="AM85" s="103"/>
      <c r="AN85" s="14"/>
      <c r="AO85" s="19"/>
      <c r="AP85" s="9"/>
      <c r="AQ85" s="9"/>
      <c r="AR85" s="9"/>
      <c r="AS85" s="9"/>
      <c r="AT85" s="9"/>
      <c r="AU85" s="9"/>
      <c r="AV85" s="9"/>
      <c r="AW85" s="9"/>
      <c r="AX85" s="9"/>
    </row>
    <row r="86" spans="1:50" x14ac:dyDescent="0.25">
      <c r="A86" s="9"/>
      <c r="B86" s="67">
        <v>127</v>
      </c>
      <c r="C86" s="59" t="s">
        <v>21</v>
      </c>
      <c r="D86" s="59" t="s">
        <v>75</v>
      </c>
      <c r="E86" s="12">
        <v>41</v>
      </c>
      <c r="F86" s="12">
        <v>45</v>
      </c>
      <c r="G86" s="12">
        <v>35</v>
      </c>
      <c r="H86" s="12">
        <v>33</v>
      </c>
      <c r="I86" s="12">
        <v>49</v>
      </c>
      <c r="J86" s="68">
        <v>44</v>
      </c>
      <c r="K86" s="68">
        <v>42</v>
      </c>
      <c r="L86" s="68">
        <v>35</v>
      </c>
      <c r="M86" s="68">
        <v>47</v>
      </c>
      <c r="N86" s="68">
        <v>38</v>
      </c>
      <c r="O86" s="68">
        <v>41</v>
      </c>
      <c r="P86" s="68">
        <v>49</v>
      </c>
      <c r="Q86" s="68">
        <v>37</v>
      </c>
      <c r="R86" s="68">
        <v>41</v>
      </c>
      <c r="S86" s="68">
        <v>35</v>
      </c>
      <c r="T86" s="68"/>
      <c r="U86" s="68"/>
      <c r="V86" s="68"/>
      <c r="W86" s="68">
        <v>39</v>
      </c>
      <c r="X86" s="68">
        <v>42</v>
      </c>
      <c r="Y86" s="68">
        <v>35</v>
      </c>
      <c r="Z86" s="68">
        <v>34</v>
      </c>
      <c r="AA86" s="68">
        <v>35</v>
      </c>
      <c r="AB86" s="68">
        <v>28</v>
      </c>
      <c r="AC86" s="10"/>
      <c r="AD86" s="10"/>
      <c r="AE86" s="10"/>
      <c r="AF86" s="115">
        <f t="shared" si="4"/>
        <v>39.285714285714285</v>
      </c>
      <c r="AG86" s="57">
        <f t="shared" si="5"/>
        <v>79</v>
      </c>
      <c r="AH86" s="60"/>
      <c r="AI86" s="12"/>
      <c r="AJ86" s="11"/>
      <c r="AK86" s="11"/>
      <c r="AL86" s="12"/>
      <c r="AM86" s="65"/>
      <c r="AN86" s="66"/>
      <c r="AO86" s="19"/>
      <c r="AP86" s="11"/>
      <c r="AQ86" s="11"/>
      <c r="AR86" s="9"/>
      <c r="AS86" s="9"/>
      <c r="AT86" s="9"/>
      <c r="AU86" s="9"/>
      <c r="AV86" s="9"/>
      <c r="AW86" s="60"/>
      <c r="AX86" s="9"/>
    </row>
    <row r="87" spans="1:50" x14ac:dyDescent="0.25">
      <c r="A87" s="9"/>
      <c r="B87" s="67">
        <v>19</v>
      </c>
      <c r="C87" s="59" t="s">
        <v>173</v>
      </c>
      <c r="D87" s="59" t="s">
        <v>104</v>
      </c>
      <c r="E87" s="12">
        <v>43</v>
      </c>
      <c r="F87" s="15">
        <v>40</v>
      </c>
      <c r="G87" s="15"/>
      <c r="H87" s="12"/>
      <c r="I87" s="15"/>
      <c r="J87" s="68"/>
      <c r="K87" s="79">
        <v>40</v>
      </c>
      <c r="L87" s="79">
        <v>39</v>
      </c>
      <c r="M87" s="79">
        <v>47</v>
      </c>
      <c r="N87" s="79">
        <v>45</v>
      </c>
      <c r="O87" s="79">
        <v>40</v>
      </c>
      <c r="P87" s="79">
        <v>33</v>
      </c>
      <c r="Q87" s="79">
        <v>35</v>
      </c>
      <c r="R87" s="79">
        <v>42</v>
      </c>
      <c r="S87" s="79">
        <v>40</v>
      </c>
      <c r="T87" s="79">
        <v>37</v>
      </c>
      <c r="U87" s="79">
        <v>30</v>
      </c>
      <c r="V87" s="79">
        <v>40</v>
      </c>
      <c r="W87" s="79"/>
      <c r="X87" s="79"/>
      <c r="Y87" s="79"/>
      <c r="Z87" s="79"/>
      <c r="AA87" s="79"/>
      <c r="AB87" s="79"/>
      <c r="AC87" s="10"/>
      <c r="AD87" s="10"/>
      <c r="AE87" s="10"/>
      <c r="AF87" s="115">
        <f t="shared" si="4"/>
        <v>39.357142857142854</v>
      </c>
      <c r="AG87" s="57">
        <f t="shared" si="5"/>
        <v>80</v>
      </c>
      <c r="AH87" s="10"/>
      <c r="AI87" s="10"/>
      <c r="AJ87" s="11"/>
      <c r="AK87" s="11"/>
      <c r="AL87" s="12"/>
      <c r="AM87" s="65"/>
      <c r="AN87" s="12"/>
      <c r="AO87" s="70"/>
      <c r="AP87" s="60"/>
      <c r="AQ87" s="60"/>
      <c r="AR87" s="77"/>
      <c r="AS87" s="23"/>
      <c r="AT87" s="60"/>
      <c r="AU87" s="60"/>
      <c r="AV87" s="60"/>
      <c r="AW87" s="60"/>
      <c r="AX87" s="9"/>
    </row>
    <row r="88" spans="1:50" x14ac:dyDescent="0.25">
      <c r="A88" s="9"/>
      <c r="B88" s="67">
        <v>45</v>
      </c>
      <c r="C88" s="59" t="s">
        <v>67</v>
      </c>
      <c r="D88" s="59" t="s">
        <v>68</v>
      </c>
      <c r="E88" s="12">
        <v>43</v>
      </c>
      <c r="F88" s="12">
        <v>38</v>
      </c>
      <c r="G88" s="12"/>
      <c r="H88" s="12"/>
      <c r="I88" s="12"/>
      <c r="J88" s="68"/>
      <c r="K88" s="68">
        <v>33</v>
      </c>
      <c r="L88" s="68">
        <v>40</v>
      </c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>
        <v>44</v>
      </c>
      <c r="AA88" s="68">
        <v>40</v>
      </c>
      <c r="AB88" s="68"/>
      <c r="AC88" s="10"/>
      <c r="AD88" s="10"/>
      <c r="AE88" s="10"/>
      <c r="AF88" s="115">
        <f t="shared" si="4"/>
        <v>39.666666666666664</v>
      </c>
      <c r="AG88" s="57">
        <f t="shared" si="5"/>
        <v>81</v>
      </c>
      <c r="AH88" s="12"/>
      <c r="AI88" s="10"/>
      <c r="AJ88" s="11"/>
      <c r="AK88" s="11"/>
      <c r="AL88" s="12"/>
      <c r="AM88" s="65"/>
      <c r="AN88" s="66"/>
      <c r="AO88" s="70"/>
      <c r="AP88" s="11"/>
      <c r="AQ88" s="11"/>
      <c r="AR88" s="60"/>
      <c r="AS88" s="23"/>
      <c r="AT88" s="60"/>
      <c r="AU88" s="60"/>
      <c r="AV88" s="60"/>
      <c r="AW88" s="60"/>
      <c r="AX88" s="9"/>
    </row>
    <row r="89" spans="1:50" x14ac:dyDescent="0.25">
      <c r="A89" s="9"/>
      <c r="B89" s="67">
        <v>98</v>
      </c>
      <c r="C89" s="59" t="s">
        <v>125</v>
      </c>
      <c r="D89" s="59" t="s">
        <v>103</v>
      </c>
      <c r="E89" s="12">
        <v>36</v>
      </c>
      <c r="F89" s="12">
        <v>53</v>
      </c>
      <c r="G89" s="12"/>
      <c r="H89" s="12"/>
      <c r="I89" s="12"/>
      <c r="J89" s="68"/>
      <c r="K89" s="68">
        <v>37</v>
      </c>
      <c r="L89" s="68">
        <v>51</v>
      </c>
      <c r="M89" s="68"/>
      <c r="N89" s="68">
        <v>39</v>
      </c>
      <c r="O89" s="68">
        <v>49</v>
      </c>
      <c r="P89" s="68"/>
      <c r="Q89" s="68">
        <v>35</v>
      </c>
      <c r="R89" s="68">
        <v>37</v>
      </c>
      <c r="S89" s="68"/>
      <c r="T89" s="68"/>
      <c r="U89" s="68"/>
      <c r="V89" s="68"/>
      <c r="W89" s="68">
        <v>36</v>
      </c>
      <c r="X89" s="68">
        <v>39</v>
      </c>
      <c r="Y89" s="68"/>
      <c r="Z89" s="68">
        <v>36</v>
      </c>
      <c r="AA89" s="68">
        <v>30</v>
      </c>
      <c r="AB89" s="68"/>
      <c r="AC89" s="10"/>
      <c r="AD89" s="10"/>
      <c r="AE89" s="10"/>
      <c r="AF89" s="115">
        <f t="shared" si="4"/>
        <v>39.833333333333336</v>
      </c>
      <c r="AG89" s="57">
        <f t="shared" si="5"/>
        <v>82</v>
      </c>
      <c r="AH89" s="9"/>
      <c r="AI89" s="9"/>
      <c r="AJ89" s="9"/>
      <c r="AK89" s="9"/>
      <c r="AL89" s="14"/>
      <c r="AM89" s="103"/>
      <c r="AN89" s="14"/>
      <c r="AO89" s="19"/>
      <c r="AP89" s="9"/>
      <c r="AQ89" s="9"/>
      <c r="AR89" s="9"/>
      <c r="AS89" s="9"/>
      <c r="AT89" s="9"/>
      <c r="AU89" s="9"/>
      <c r="AV89" s="9"/>
      <c r="AW89" s="9"/>
      <c r="AX89" s="9"/>
    </row>
    <row r="90" spans="1:50" x14ac:dyDescent="0.25">
      <c r="A90" s="9"/>
      <c r="B90" s="67">
        <v>78</v>
      </c>
      <c r="C90" s="59" t="s">
        <v>169</v>
      </c>
      <c r="D90" s="59" t="s">
        <v>170</v>
      </c>
      <c r="E90" s="12">
        <v>39</v>
      </c>
      <c r="F90" s="12">
        <v>42</v>
      </c>
      <c r="G90" s="12">
        <v>51</v>
      </c>
      <c r="H90" s="12"/>
      <c r="I90" s="12"/>
      <c r="J90" s="68"/>
      <c r="K90" s="68">
        <v>40</v>
      </c>
      <c r="L90" s="68">
        <v>37</v>
      </c>
      <c r="M90" s="68"/>
      <c r="N90" s="68"/>
      <c r="O90" s="68"/>
      <c r="P90" s="68"/>
      <c r="Q90" s="68"/>
      <c r="R90" s="68"/>
      <c r="S90" s="68"/>
      <c r="T90" s="68">
        <v>48</v>
      </c>
      <c r="U90" s="68">
        <v>36</v>
      </c>
      <c r="V90" s="68">
        <v>27</v>
      </c>
      <c r="W90" s="68"/>
      <c r="X90" s="68"/>
      <c r="Y90" s="68"/>
      <c r="Z90" s="68">
        <v>40</v>
      </c>
      <c r="AA90" s="68">
        <v>39</v>
      </c>
      <c r="AB90" s="68"/>
      <c r="AC90" s="10"/>
      <c r="AD90" s="10"/>
      <c r="AE90" s="10"/>
      <c r="AF90" s="115">
        <f t="shared" si="4"/>
        <v>39.9</v>
      </c>
      <c r="AG90" s="57">
        <f t="shared" si="5"/>
        <v>83</v>
      </c>
      <c r="AH90" s="9"/>
      <c r="AI90" s="12"/>
      <c r="AJ90" s="11"/>
      <c r="AK90" s="11"/>
      <c r="AL90" s="12"/>
      <c r="AM90" s="65"/>
      <c r="AN90" s="66"/>
      <c r="AO90" s="70"/>
      <c r="AP90" s="11"/>
      <c r="AQ90" s="11"/>
      <c r="AR90" s="60"/>
      <c r="AS90" s="23"/>
      <c r="AT90" s="60"/>
      <c r="AU90" s="60"/>
      <c r="AV90" s="60"/>
      <c r="AW90" s="60"/>
      <c r="AX90" s="9"/>
    </row>
    <row r="91" spans="1:50" ht="15" customHeight="1" x14ac:dyDescent="0.25">
      <c r="A91" s="9"/>
      <c r="B91" s="67">
        <v>138</v>
      </c>
      <c r="C91" s="59" t="s">
        <v>157</v>
      </c>
      <c r="D91" s="59" t="s">
        <v>158</v>
      </c>
      <c r="E91" s="12">
        <v>43</v>
      </c>
      <c r="F91" s="12">
        <v>43</v>
      </c>
      <c r="G91" s="12"/>
      <c r="H91" s="12"/>
      <c r="I91" s="12"/>
      <c r="J91" s="68"/>
      <c r="K91" s="68">
        <v>39</v>
      </c>
      <c r="L91" s="68">
        <v>42</v>
      </c>
      <c r="M91" s="68"/>
      <c r="N91" s="68"/>
      <c r="O91" s="68"/>
      <c r="P91" s="68"/>
      <c r="Q91" s="68">
        <v>36</v>
      </c>
      <c r="R91" s="68">
        <v>45</v>
      </c>
      <c r="S91" s="68"/>
      <c r="T91" s="68"/>
      <c r="U91" s="68"/>
      <c r="V91" s="68"/>
      <c r="W91" s="68"/>
      <c r="X91" s="68"/>
      <c r="Y91" s="68"/>
      <c r="Z91" s="68">
        <v>37</v>
      </c>
      <c r="AA91" s="68">
        <v>36</v>
      </c>
      <c r="AB91" s="68"/>
      <c r="AC91" s="10"/>
      <c r="AD91" s="10"/>
      <c r="AE91" s="10"/>
      <c r="AF91" s="115">
        <f t="shared" si="4"/>
        <v>40.125</v>
      </c>
      <c r="AG91" s="57">
        <f t="shared" si="5"/>
        <v>84</v>
      </c>
      <c r="AH91" s="60"/>
      <c r="AI91" s="9"/>
      <c r="AJ91" s="9"/>
      <c r="AK91" s="9"/>
      <c r="AL91" s="14"/>
      <c r="AM91" s="103"/>
      <c r="AN91" s="14"/>
      <c r="AO91" s="19"/>
      <c r="AP91" s="9"/>
      <c r="AQ91" s="9"/>
      <c r="AR91" s="9"/>
      <c r="AS91" s="9"/>
      <c r="AT91" s="9"/>
      <c r="AU91" s="9"/>
      <c r="AV91" s="9"/>
      <c r="AW91" s="9"/>
      <c r="AX91" s="9"/>
    </row>
    <row r="92" spans="1:50" x14ac:dyDescent="0.25">
      <c r="A92" s="9"/>
      <c r="B92" s="42">
        <v>36</v>
      </c>
      <c r="C92" s="59" t="s">
        <v>81</v>
      </c>
      <c r="D92" s="59" t="s">
        <v>59</v>
      </c>
      <c r="E92" s="12">
        <v>36</v>
      </c>
      <c r="F92" s="12">
        <v>52</v>
      </c>
      <c r="G92" s="12"/>
      <c r="H92" s="12"/>
      <c r="I92" s="12"/>
      <c r="J92" s="68"/>
      <c r="K92" s="68">
        <v>38</v>
      </c>
      <c r="L92" s="68">
        <v>40</v>
      </c>
      <c r="M92" s="68"/>
      <c r="N92" s="68"/>
      <c r="O92" s="68"/>
      <c r="P92" s="68"/>
      <c r="Q92" s="68">
        <v>40</v>
      </c>
      <c r="R92" s="68">
        <v>42</v>
      </c>
      <c r="S92" s="68"/>
      <c r="T92" s="68"/>
      <c r="U92" s="68"/>
      <c r="V92" s="68"/>
      <c r="W92" s="68"/>
      <c r="X92" s="68"/>
      <c r="Y92" s="68"/>
      <c r="Z92" s="68">
        <v>36</v>
      </c>
      <c r="AA92" s="68">
        <v>38</v>
      </c>
      <c r="AB92" s="68"/>
      <c r="AC92" s="10"/>
      <c r="AD92" s="10"/>
      <c r="AE92" s="10"/>
      <c r="AF92" s="115">
        <f t="shared" si="4"/>
        <v>40.25</v>
      </c>
      <c r="AG92" s="57">
        <f t="shared" si="5"/>
        <v>85</v>
      </c>
      <c r="AH92" s="9"/>
      <c r="AI92" s="60"/>
      <c r="AJ92" s="60"/>
      <c r="AK92" s="60"/>
      <c r="AL92" s="12"/>
      <c r="AM92" s="68"/>
      <c r="AN92" s="37"/>
      <c r="AO92" s="70"/>
      <c r="AP92" s="60"/>
      <c r="AQ92" s="60"/>
      <c r="AR92" s="77"/>
      <c r="AS92" s="23"/>
      <c r="AT92" s="60"/>
      <c r="AU92" s="60"/>
      <c r="AV92" s="60"/>
      <c r="AW92" s="60"/>
      <c r="AX92" s="9"/>
    </row>
    <row r="93" spans="1:50" x14ac:dyDescent="0.25">
      <c r="A93" s="9"/>
      <c r="B93" s="130">
        <v>120</v>
      </c>
      <c r="C93" s="80" t="s">
        <v>33</v>
      </c>
      <c r="D93" s="132" t="s">
        <v>135</v>
      </c>
      <c r="E93" s="81">
        <v>35</v>
      </c>
      <c r="F93" s="81">
        <v>56</v>
      </c>
      <c r="G93" s="81"/>
      <c r="H93" s="81">
        <v>44</v>
      </c>
      <c r="I93" s="81">
        <v>39</v>
      </c>
      <c r="J93" s="82">
        <v>41</v>
      </c>
      <c r="K93" s="82">
        <v>34</v>
      </c>
      <c r="L93" s="82">
        <v>39</v>
      </c>
      <c r="M93" s="82">
        <v>47</v>
      </c>
      <c r="N93" s="82"/>
      <c r="O93" s="82"/>
      <c r="P93" s="82"/>
      <c r="Q93" s="82"/>
      <c r="R93" s="82"/>
      <c r="S93" s="82"/>
      <c r="T93" s="82">
        <v>44</v>
      </c>
      <c r="U93" s="82">
        <v>41</v>
      </c>
      <c r="V93" s="82">
        <v>33</v>
      </c>
      <c r="W93" s="82">
        <v>37</v>
      </c>
      <c r="X93" s="82">
        <v>43</v>
      </c>
      <c r="Y93" s="82">
        <v>32</v>
      </c>
      <c r="Z93" s="82"/>
      <c r="AA93" s="82"/>
      <c r="AB93" s="82"/>
      <c r="AC93" s="10"/>
      <c r="AD93" s="10"/>
      <c r="AE93" s="10"/>
      <c r="AF93" s="115">
        <f t="shared" si="4"/>
        <v>40.357142857142854</v>
      </c>
      <c r="AG93" s="57">
        <f t="shared" si="5"/>
        <v>86</v>
      </c>
      <c r="AH93" s="10"/>
      <c r="AI93" s="9"/>
      <c r="AJ93" s="9"/>
      <c r="AK93" s="9"/>
      <c r="AL93" s="14"/>
      <c r="AM93" s="103"/>
      <c r="AN93" s="14"/>
      <c r="AO93" s="19"/>
      <c r="AP93" s="9"/>
      <c r="AQ93" s="9"/>
      <c r="AR93" s="9"/>
      <c r="AS93" s="9"/>
      <c r="AT93" s="9"/>
      <c r="AU93" s="9"/>
      <c r="AV93" s="9"/>
      <c r="AW93" s="9"/>
      <c r="AX93" s="9"/>
    </row>
    <row r="94" spans="1:50" x14ac:dyDescent="0.25">
      <c r="A94" s="83"/>
      <c r="B94" s="67">
        <v>66</v>
      </c>
      <c r="C94" s="59" t="s">
        <v>193</v>
      </c>
      <c r="D94" s="59" t="s">
        <v>24</v>
      </c>
      <c r="E94" s="12"/>
      <c r="F94" s="12"/>
      <c r="G94" s="12"/>
      <c r="H94" s="12">
        <v>46</v>
      </c>
      <c r="I94" s="12">
        <v>41</v>
      </c>
      <c r="J94" s="68"/>
      <c r="K94" s="68">
        <v>38</v>
      </c>
      <c r="L94" s="82">
        <v>42</v>
      </c>
      <c r="M94" s="82"/>
      <c r="N94" s="82"/>
      <c r="O94" s="82"/>
      <c r="P94" s="82"/>
      <c r="Q94" s="82">
        <v>37</v>
      </c>
      <c r="R94" s="82">
        <v>42</v>
      </c>
      <c r="S94" s="82"/>
      <c r="T94" s="82"/>
      <c r="U94" s="82"/>
      <c r="V94" s="82"/>
      <c r="W94" s="82"/>
      <c r="X94" s="82"/>
      <c r="Y94" s="82"/>
      <c r="Z94" s="82">
        <v>41</v>
      </c>
      <c r="AA94" s="82">
        <v>36</v>
      </c>
      <c r="AB94" s="82"/>
      <c r="AC94" s="123"/>
      <c r="AD94" s="123"/>
      <c r="AE94" s="123"/>
      <c r="AF94" s="115">
        <f t="shared" si="4"/>
        <v>40.375</v>
      </c>
      <c r="AG94" s="57">
        <f t="shared" si="5"/>
        <v>87</v>
      </c>
      <c r="AH94" s="83"/>
      <c r="AI94" s="84"/>
      <c r="AJ94" s="84"/>
      <c r="AK94" s="84"/>
      <c r="AL94" s="81"/>
      <c r="AM94" s="82"/>
      <c r="AN94" s="109"/>
      <c r="AO94" s="85"/>
      <c r="AP94" s="60"/>
      <c r="AQ94" s="60"/>
      <c r="AR94" s="77"/>
      <c r="AS94" s="23"/>
      <c r="AT94" s="60"/>
      <c r="AU94" s="60"/>
      <c r="AV94" s="60"/>
      <c r="AW94" s="60"/>
      <c r="AX94" s="9"/>
    </row>
    <row r="95" spans="1:50" x14ac:dyDescent="0.25">
      <c r="A95" s="9"/>
      <c r="B95" s="67">
        <v>23</v>
      </c>
      <c r="C95" s="59" t="s">
        <v>38</v>
      </c>
      <c r="D95" s="59" t="s">
        <v>39</v>
      </c>
      <c r="E95" s="12"/>
      <c r="F95" s="12"/>
      <c r="G95" s="12"/>
      <c r="H95" s="12"/>
      <c r="I95" s="12"/>
      <c r="J95" s="68"/>
      <c r="K95" s="68">
        <v>40</v>
      </c>
      <c r="L95" s="68">
        <v>53</v>
      </c>
      <c r="M95" s="68"/>
      <c r="N95" s="68">
        <v>35</v>
      </c>
      <c r="O95" s="68">
        <v>40</v>
      </c>
      <c r="P95" s="68"/>
      <c r="Q95" s="68"/>
      <c r="R95" s="68"/>
      <c r="S95" s="68"/>
      <c r="T95" s="68">
        <v>35</v>
      </c>
      <c r="U95" s="68">
        <v>40</v>
      </c>
      <c r="V95" s="68"/>
      <c r="W95" s="68"/>
      <c r="X95" s="68"/>
      <c r="Y95" s="68"/>
      <c r="Z95" s="68"/>
      <c r="AA95" s="68"/>
      <c r="AB95" s="68"/>
      <c r="AC95" s="10"/>
      <c r="AD95" s="10"/>
      <c r="AE95" s="10"/>
      <c r="AF95" s="115">
        <f t="shared" si="4"/>
        <v>40.5</v>
      </c>
      <c r="AG95" s="57">
        <f t="shared" si="5"/>
        <v>88</v>
      </c>
      <c r="AH95" s="60"/>
      <c r="AI95" s="12"/>
      <c r="AJ95" s="11"/>
      <c r="AK95" s="11"/>
      <c r="AL95" s="12"/>
      <c r="AM95" s="63"/>
      <c r="AN95" s="12"/>
      <c r="AO95" s="70"/>
      <c r="AP95" s="60"/>
      <c r="AQ95" s="60"/>
      <c r="AR95" s="77"/>
      <c r="AS95" s="23"/>
      <c r="AT95" s="60"/>
      <c r="AU95" s="60"/>
      <c r="AV95" s="60"/>
      <c r="AW95" s="60"/>
      <c r="AX95" s="9"/>
    </row>
    <row r="96" spans="1:50" x14ac:dyDescent="0.25">
      <c r="A96" s="9"/>
      <c r="B96" s="120">
        <v>135</v>
      </c>
      <c r="C96" s="124" t="s">
        <v>155</v>
      </c>
      <c r="D96" s="124" t="s">
        <v>156</v>
      </c>
      <c r="E96" s="12">
        <v>41</v>
      </c>
      <c r="F96" s="86">
        <v>43</v>
      </c>
      <c r="G96" s="86">
        <v>42</v>
      </c>
      <c r="H96" s="12"/>
      <c r="I96" s="12"/>
      <c r="J96" s="86"/>
      <c r="K96" s="86"/>
      <c r="L96" s="86"/>
      <c r="M96" s="86"/>
      <c r="N96" s="86"/>
      <c r="O96" s="86"/>
      <c r="P96" s="86"/>
      <c r="Q96" s="86">
        <v>41</v>
      </c>
      <c r="R96" s="86">
        <v>40</v>
      </c>
      <c r="S96" s="86">
        <v>37</v>
      </c>
      <c r="T96" s="86"/>
      <c r="U96" s="86"/>
      <c r="V96" s="86"/>
      <c r="W96" s="86"/>
      <c r="X96" s="86"/>
      <c r="Y96" s="86"/>
      <c r="Z96" s="86"/>
      <c r="AA96" s="86"/>
      <c r="AB96" s="86"/>
      <c r="AC96" s="10"/>
      <c r="AD96" s="10"/>
      <c r="AE96" s="10"/>
      <c r="AF96" s="115">
        <f t="shared" si="4"/>
        <v>40.666666666666664</v>
      </c>
      <c r="AG96" s="57">
        <f t="shared" si="5"/>
        <v>89</v>
      </c>
      <c r="AH96" s="12"/>
      <c r="AI96" s="12"/>
      <c r="AJ96" s="11"/>
      <c r="AK96" s="11"/>
      <c r="AL96" s="12"/>
      <c r="AM96" s="66"/>
      <c r="AN96" s="66"/>
      <c r="AO96" s="70"/>
      <c r="AP96" s="11"/>
      <c r="AQ96" s="11"/>
      <c r="AR96" s="60"/>
      <c r="AS96" s="23"/>
      <c r="AT96" s="60"/>
      <c r="AU96" s="60"/>
      <c r="AV96" s="60"/>
      <c r="AW96" s="60"/>
      <c r="AX96" s="9"/>
    </row>
    <row r="97" spans="1:51" x14ac:dyDescent="0.25">
      <c r="A97" s="9"/>
      <c r="B97" s="67">
        <v>9</v>
      </c>
      <c r="C97" s="59" t="s">
        <v>187</v>
      </c>
      <c r="D97" s="59" t="s">
        <v>188</v>
      </c>
      <c r="E97" s="12">
        <v>39</v>
      </c>
      <c r="F97" s="15">
        <v>42</v>
      </c>
      <c r="G97" s="15">
        <v>43</v>
      </c>
      <c r="H97" s="12"/>
      <c r="I97" s="15"/>
      <c r="J97" s="68"/>
      <c r="K97" s="79">
        <v>44</v>
      </c>
      <c r="L97" s="79">
        <v>38</v>
      </c>
      <c r="M97" s="79">
        <v>49</v>
      </c>
      <c r="N97" s="79"/>
      <c r="O97" s="79"/>
      <c r="P97" s="79"/>
      <c r="Q97" s="79"/>
      <c r="R97" s="79"/>
      <c r="S97" s="79"/>
      <c r="T97" s="79">
        <v>39</v>
      </c>
      <c r="U97" s="79">
        <v>37</v>
      </c>
      <c r="V97" s="79">
        <v>36</v>
      </c>
      <c r="W97" s="79"/>
      <c r="X97" s="79"/>
      <c r="Y97" s="79"/>
      <c r="Z97" s="79"/>
      <c r="AA97" s="79"/>
      <c r="AB97" s="79"/>
      <c r="AC97" s="10"/>
      <c r="AD97" s="10"/>
      <c r="AE97" s="10"/>
      <c r="AF97" s="115">
        <f t="shared" si="4"/>
        <v>40.777777777777779</v>
      </c>
      <c r="AG97" s="57">
        <f t="shared" si="5"/>
        <v>90</v>
      </c>
      <c r="AH97" s="60"/>
      <c r="AI97" s="12"/>
      <c r="AJ97" s="11"/>
      <c r="AK97" s="11"/>
      <c r="AL97" s="12"/>
      <c r="AM97" s="66"/>
      <c r="AN97" s="66"/>
      <c r="AO97" s="70"/>
      <c r="AP97" s="11"/>
      <c r="AQ97" s="11"/>
      <c r="AR97" s="60"/>
      <c r="AS97" s="23"/>
      <c r="AT97" s="60"/>
      <c r="AU97" s="60"/>
      <c r="AV97" s="60"/>
      <c r="AW97" s="60"/>
      <c r="AX97" s="9"/>
    </row>
    <row r="98" spans="1:51" x14ac:dyDescent="0.25">
      <c r="A98" s="9"/>
      <c r="B98" s="67">
        <v>39</v>
      </c>
      <c r="C98" s="59" t="s">
        <v>33</v>
      </c>
      <c r="D98" s="59" t="s">
        <v>174</v>
      </c>
      <c r="E98" s="12">
        <v>40</v>
      </c>
      <c r="F98" s="12">
        <v>43</v>
      </c>
      <c r="G98" s="12"/>
      <c r="H98" s="12">
        <v>43</v>
      </c>
      <c r="I98" s="12">
        <v>43</v>
      </c>
      <c r="J98" s="68">
        <v>39</v>
      </c>
      <c r="K98" s="68">
        <v>39</v>
      </c>
      <c r="L98" s="68">
        <v>49</v>
      </c>
      <c r="M98" s="68"/>
      <c r="N98" s="68">
        <v>40</v>
      </c>
      <c r="O98" s="68">
        <v>43</v>
      </c>
      <c r="P98" s="68"/>
      <c r="Q98" s="68">
        <v>42</v>
      </c>
      <c r="R98" s="68">
        <v>48</v>
      </c>
      <c r="S98" s="68"/>
      <c r="T98" s="68">
        <v>36</v>
      </c>
      <c r="U98" s="68">
        <v>33</v>
      </c>
      <c r="V98" s="68"/>
      <c r="W98" s="68">
        <v>40</v>
      </c>
      <c r="X98" s="68">
        <v>34</v>
      </c>
      <c r="Y98" s="68"/>
      <c r="Z98" s="68"/>
      <c r="AA98" s="68"/>
      <c r="AB98" s="68"/>
      <c r="AC98" s="10"/>
      <c r="AD98" s="10"/>
      <c r="AE98" s="10"/>
      <c r="AF98" s="115">
        <f t="shared" si="4"/>
        <v>40.799999999999997</v>
      </c>
      <c r="AG98" s="57">
        <f t="shared" si="5"/>
        <v>91</v>
      </c>
      <c r="AH98" s="12"/>
      <c r="AI98" s="10"/>
      <c r="AJ98" s="11"/>
      <c r="AK98" s="11"/>
      <c r="AL98" s="12"/>
      <c r="AM98" s="66"/>
      <c r="AN98" s="66"/>
      <c r="AO98" s="70"/>
      <c r="AP98" s="11"/>
      <c r="AQ98" s="11"/>
      <c r="AR98" s="60"/>
      <c r="AS98" s="23"/>
      <c r="AT98" s="60"/>
      <c r="AU98" s="60"/>
      <c r="AV98" s="60"/>
      <c r="AW98" s="60"/>
      <c r="AX98" s="9"/>
    </row>
    <row r="99" spans="1:51" x14ac:dyDescent="0.25">
      <c r="A99" s="19"/>
      <c r="B99" s="42">
        <v>34</v>
      </c>
      <c r="C99" s="53" t="s">
        <v>189</v>
      </c>
      <c r="D99" s="53" t="s">
        <v>20</v>
      </c>
      <c r="E99" s="12">
        <v>42</v>
      </c>
      <c r="F99" s="15">
        <v>41</v>
      </c>
      <c r="G99" s="15">
        <v>40</v>
      </c>
      <c r="H99" s="12"/>
      <c r="I99" s="15"/>
      <c r="J99" s="68"/>
      <c r="K99" s="79">
        <v>43</v>
      </c>
      <c r="L99" s="79">
        <v>44</v>
      </c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>
        <v>38</v>
      </c>
      <c r="AA99" s="79">
        <v>38</v>
      </c>
      <c r="AB99" s="79"/>
      <c r="AC99" s="10"/>
      <c r="AD99" s="10"/>
      <c r="AE99" s="10"/>
      <c r="AF99" s="115">
        <f t="shared" si="4"/>
        <v>40.857142857142854</v>
      </c>
      <c r="AG99" s="57">
        <f t="shared" si="5"/>
        <v>92</v>
      </c>
      <c r="AH99" s="60"/>
      <c r="AI99" s="9"/>
      <c r="AJ99" s="9"/>
      <c r="AK99" s="9"/>
      <c r="AL99" s="14"/>
      <c r="AM99" s="16"/>
      <c r="AN99" s="14"/>
      <c r="AO99" s="19"/>
      <c r="AP99" s="9"/>
      <c r="AQ99" s="9"/>
      <c r="AR99" s="9"/>
      <c r="AS99" s="9"/>
      <c r="AT99" s="9"/>
      <c r="AU99" s="9"/>
      <c r="AV99" s="9"/>
      <c r="AW99" s="9"/>
      <c r="AX99" s="9"/>
    </row>
    <row r="100" spans="1:51" x14ac:dyDescent="0.25">
      <c r="A100" s="19"/>
      <c r="B100" s="42">
        <v>110</v>
      </c>
      <c r="C100" s="59" t="s">
        <v>137</v>
      </c>
      <c r="D100" s="59" t="s">
        <v>138</v>
      </c>
      <c r="E100" s="12">
        <v>43</v>
      </c>
      <c r="F100" s="12">
        <v>40</v>
      </c>
      <c r="G100" s="12"/>
      <c r="H100" s="12">
        <v>38</v>
      </c>
      <c r="I100" s="12">
        <v>41</v>
      </c>
      <c r="J100" s="68"/>
      <c r="K100" s="68">
        <v>45</v>
      </c>
      <c r="L100" s="68">
        <v>42</v>
      </c>
      <c r="M100" s="68"/>
      <c r="N100" s="68"/>
      <c r="O100" s="68"/>
      <c r="P100" s="68"/>
      <c r="Q100" s="68">
        <v>41</v>
      </c>
      <c r="R100" s="68">
        <v>39</v>
      </c>
      <c r="S100" s="68"/>
      <c r="T100" s="68">
        <v>44</v>
      </c>
      <c r="U100" s="68">
        <v>30</v>
      </c>
      <c r="V100" s="68"/>
      <c r="W100" s="68">
        <v>45</v>
      </c>
      <c r="X100" s="68">
        <v>45</v>
      </c>
      <c r="Y100" s="68"/>
      <c r="Z100" s="68">
        <v>41</v>
      </c>
      <c r="AA100" s="68">
        <v>38</v>
      </c>
      <c r="AB100" s="68"/>
      <c r="AC100" s="10"/>
      <c r="AD100" s="10"/>
      <c r="AE100" s="10"/>
      <c r="AF100" s="115">
        <f t="shared" si="4"/>
        <v>40.857142857142854</v>
      </c>
      <c r="AG100" s="57">
        <f t="shared" si="5"/>
        <v>92</v>
      </c>
      <c r="AH100" s="9"/>
      <c r="AI100" s="9"/>
      <c r="AJ100" s="9"/>
      <c r="AK100" s="9"/>
      <c r="AL100" s="14"/>
      <c r="AM100" s="103"/>
      <c r="AN100" s="14"/>
      <c r="AO100" s="19"/>
      <c r="AP100" s="9"/>
      <c r="AQ100" s="9"/>
      <c r="AR100" s="9"/>
      <c r="AS100" s="9"/>
      <c r="AT100" s="9"/>
      <c r="AU100" s="9"/>
      <c r="AV100" s="9"/>
      <c r="AW100" s="9"/>
      <c r="AX100" s="9"/>
    </row>
    <row r="101" spans="1:51" ht="15.75" customHeight="1" x14ac:dyDescent="0.25">
      <c r="A101" s="19"/>
      <c r="B101" s="42">
        <v>20</v>
      </c>
      <c r="C101" s="59" t="s">
        <v>33</v>
      </c>
      <c r="D101" s="59" t="s">
        <v>34</v>
      </c>
      <c r="E101" s="12"/>
      <c r="F101" s="15"/>
      <c r="G101" s="15"/>
      <c r="H101" s="12"/>
      <c r="I101" s="15"/>
      <c r="J101" s="68"/>
      <c r="K101" s="79">
        <v>40</v>
      </c>
      <c r="L101" s="79">
        <v>46</v>
      </c>
      <c r="M101" s="79"/>
      <c r="N101" s="79">
        <v>46</v>
      </c>
      <c r="O101" s="79">
        <v>40</v>
      </c>
      <c r="P101" s="79"/>
      <c r="Q101" s="79"/>
      <c r="R101" s="79"/>
      <c r="S101" s="79"/>
      <c r="T101" s="79"/>
      <c r="U101" s="79"/>
      <c r="V101" s="79"/>
      <c r="W101" s="79">
        <v>39</v>
      </c>
      <c r="X101" s="79">
        <v>35</v>
      </c>
      <c r="Y101" s="79"/>
      <c r="Z101" s="79"/>
      <c r="AA101" s="79"/>
      <c r="AB101" s="79"/>
      <c r="AC101" s="10"/>
      <c r="AD101" s="10"/>
      <c r="AE101" s="10"/>
      <c r="AF101" s="115">
        <f t="shared" si="4"/>
        <v>41</v>
      </c>
      <c r="AG101" s="57">
        <f t="shared" si="5"/>
        <v>94</v>
      </c>
      <c r="AH101" s="9"/>
      <c r="AI101" s="60"/>
      <c r="AJ101" s="60"/>
      <c r="AK101" s="60"/>
      <c r="AL101" s="12"/>
      <c r="AM101" s="68"/>
      <c r="AN101" s="37"/>
      <c r="AO101" s="70"/>
      <c r="AP101" s="60"/>
      <c r="AQ101" s="60"/>
      <c r="AR101" s="77"/>
      <c r="AS101" s="23"/>
      <c r="AT101" s="60"/>
      <c r="AU101" s="60"/>
      <c r="AV101" s="60"/>
      <c r="AW101" s="60"/>
      <c r="AX101" s="9"/>
    </row>
    <row r="102" spans="1:51" x14ac:dyDescent="0.25">
      <c r="A102" s="19"/>
      <c r="B102" s="67">
        <v>42</v>
      </c>
      <c r="C102" s="59" t="s">
        <v>57</v>
      </c>
      <c r="D102" s="59" t="s">
        <v>175</v>
      </c>
      <c r="E102" s="12">
        <v>42</v>
      </c>
      <c r="F102" s="15">
        <v>34</v>
      </c>
      <c r="G102" s="15"/>
      <c r="H102" s="12"/>
      <c r="I102" s="15"/>
      <c r="J102" s="68"/>
      <c r="K102" s="68">
        <v>40</v>
      </c>
      <c r="L102" s="68">
        <v>55</v>
      </c>
      <c r="M102" s="68"/>
      <c r="N102" s="68"/>
      <c r="O102" s="68"/>
      <c r="P102" s="68"/>
      <c r="Q102" s="68">
        <v>36</v>
      </c>
      <c r="R102" s="68">
        <v>44</v>
      </c>
      <c r="S102" s="68"/>
      <c r="T102" s="68"/>
      <c r="U102" s="68"/>
      <c r="V102" s="68"/>
      <c r="W102" s="68"/>
      <c r="X102" s="68"/>
      <c r="Y102" s="68"/>
      <c r="Z102" s="68">
        <v>43</v>
      </c>
      <c r="AA102" s="68">
        <v>35</v>
      </c>
      <c r="AB102" s="68"/>
      <c r="AC102" s="10"/>
      <c r="AD102" s="10"/>
      <c r="AE102" s="10"/>
      <c r="AF102" s="115">
        <f t="shared" si="4"/>
        <v>41.125</v>
      </c>
      <c r="AG102" s="57">
        <f t="shared" si="5"/>
        <v>95</v>
      </c>
      <c r="AH102" s="10"/>
      <c r="AI102" s="18"/>
      <c r="AJ102" s="18"/>
      <c r="AK102" s="60"/>
      <c r="AL102" s="12"/>
      <c r="AM102" s="68"/>
      <c r="AN102" s="37"/>
      <c r="AO102" s="60"/>
      <c r="AP102" s="87"/>
      <c r="AQ102" s="87"/>
      <c r="AR102" s="105"/>
      <c r="AS102" s="106"/>
      <c r="AT102" s="87"/>
      <c r="AU102" s="87"/>
      <c r="AV102" s="107"/>
      <c r="AW102" s="107"/>
    </row>
    <row r="103" spans="1:51" x14ac:dyDescent="0.25">
      <c r="A103" s="9"/>
      <c r="B103" s="67">
        <v>62</v>
      </c>
      <c r="C103" s="59" t="s">
        <v>43</v>
      </c>
      <c r="D103" s="59" t="s">
        <v>80</v>
      </c>
      <c r="E103" s="12">
        <v>42</v>
      </c>
      <c r="F103" s="15">
        <v>45</v>
      </c>
      <c r="G103" s="15"/>
      <c r="H103" s="12"/>
      <c r="I103" s="15"/>
      <c r="J103" s="68"/>
      <c r="K103" s="79"/>
      <c r="L103" s="79"/>
      <c r="M103" s="79"/>
      <c r="N103" s="79"/>
      <c r="O103" s="79"/>
      <c r="P103" s="79"/>
      <c r="Q103" s="79">
        <v>37</v>
      </c>
      <c r="R103" s="79">
        <v>40</v>
      </c>
      <c r="S103" s="79"/>
      <c r="T103" s="79"/>
      <c r="U103" s="79"/>
      <c r="V103" s="79"/>
      <c r="W103" s="79"/>
      <c r="X103" s="79"/>
      <c r="Y103" s="79"/>
      <c r="Z103" s="79">
        <v>42</v>
      </c>
      <c r="AA103" s="79">
        <v>41</v>
      </c>
      <c r="AB103" s="79"/>
      <c r="AC103" s="12"/>
      <c r="AD103" s="12"/>
      <c r="AE103" s="12"/>
      <c r="AF103" s="115">
        <f t="shared" si="4"/>
        <v>41.166666666666664</v>
      </c>
      <c r="AG103" s="57">
        <f t="shared" si="5"/>
        <v>96</v>
      </c>
      <c r="AH103" s="60"/>
      <c r="AI103" s="10"/>
      <c r="AJ103" s="11"/>
      <c r="AK103" s="11"/>
      <c r="AL103" s="12"/>
      <c r="AM103" s="63"/>
      <c r="AN103" s="63"/>
      <c r="AO103" s="60"/>
      <c r="AP103" s="62"/>
      <c r="AQ103" s="62"/>
      <c r="AR103" s="60"/>
      <c r="AS103" s="23"/>
      <c r="AT103" s="60"/>
      <c r="AU103" s="60"/>
      <c r="AV103" s="107"/>
      <c r="AW103" s="107"/>
    </row>
    <row r="104" spans="1:51" x14ac:dyDescent="0.25">
      <c r="A104" s="9"/>
      <c r="B104" s="42">
        <v>107</v>
      </c>
      <c r="C104" s="59" t="s">
        <v>134</v>
      </c>
      <c r="D104" s="59" t="s">
        <v>124</v>
      </c>
      <c r="E104" s="12">
        <v>36</v>
      </c>
      <c r="F104" s="12">
        <v>48</v>
      </c>
      <c r="G104" s="12"/>
      <c r="H104" s="12"/>
      <c r="I104" s="12"/>
      <c r="J104" s="68"/>
      <c r="K104" s="68">
        <v>37</v>
      </c>
      <c r="L104" s="68">
        <v>44</v>
      </c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12"/>
      <c r="AD104" s="12"/>
      <c r="AE104" s="12"/>
      <c r="AF104" s="115">
        <f t="shared" ref="AF104:AF135" si="6">IF(SUM(E104:AE104)&gt;2,AVERAGE(E104:AE104),100)</f>
        <v>41.25</v>
      </c>
      <c r="AG104" s="57">
        <f t="shared" ref="AG104:AG135" si="7">MATCH(AF104,AF$8:AF$157,)</f>
        <v>97</v>
      </c>
      <c r="AH104" s="12"/>
      <c r="AI104" s="10"/>
      <c r="AJ104" s="11"/>
      <c r="AK104" s="11"/>
      <c r="AL104" s="12"/>
      <c r="AM104" s="66"/>
      <c r="AN104" s="66"/>
      <c r="AO104" s="60"/>
      <c r="AP104" s="11"/>
      <c r="AQ104" s="11"/>
      <c r="AR104" s="60"/>
      <c r="AS104" s="23"/>
      <c r="AT104" s="60"/>
      <c r="AU104" s="60"/>
      <c r="AV104" s="107"/>
      <c r="AW104" s="107"/>
    </row>
    <row r="105" spans="1:51" x14ac:dyDescent="0.25">
      <c r="A105" s="9"/>
      <c r="B105" s="36">
        <v>53</v>
      </c>
      <c r="C105" s="59" t="s">
        <v>177</v>
      </c>
      <c r="D105" s="59" t="s">
        <v>175</v>
      </c>
      <c r="E105" s="12">
        <v>36</v>
      </c>
      <c r="F105" s="12">
        <v>43</v>
      </c>
      <c r="G105" s="12"/>
      <c r="H105" s="12">
        <v>38</v>
      </c>
      <c r="I105" s="12">
        <v>63</v>
      </c>
      <c r="J105" s="12"/>
      <c r="K105" s="12">
        <v>45</v>
      </c>
      <c r="L105" s="12">
        <v>41</v>
      </c>
      <c r="M105" s="12"/>
      <c r="N105" s="12">
        <v>38</v>
      </c>
      <c r="O105" s="12">
        <v>44</v>
      </c>
      <c r="P105" s="12"/>
      <c r="Q105" s="12">
        <v>37</v>
      </c>
      <c r="R105" s="12">
        <v>37</v>
      </c>
      <c r="S105" s="12"/>
      <c r="T105" s="12"/>
      <c r="U105" s="12"/>
      <c r="V105" s="12"/>
      <c r="W105" s="12">
        <v>38</v>
      </c>
      <c r="X105" s="12">
        <v>39</v>
      </c>
      <c r="Y105" s="12"/>
      <c r="Z105" s="12">
        <v>41</v>
      </c>
      <c r="AA105" s="12">
        <v>39</v>
      </c>
      <c r="AB105" s="12"/>
      <c r="AC105" s="10"/>
      <c r="AD105" s="10"/>
      <c r="AE105" s="10"/>
      <c r="AF105" s="115">
        <f t="shared" si="6"/>
        <v>41.357142857142854</v>
      </c>
      <c r="AG105" s="57">
        <f t="shared" si="7"/>
        <v>98</v>
      </c>
      <c r="AH105" s="10"/>
      <c r="AI105" s="9"/>
      <c r="AJ105" s="9"/>
      <c r="AK105" s="9"/>
      <c r="AL105" s="14"/>
      <c r="AM105" s="16"/>
      <c r="AN105" s="14"/>
      <c r="AO105" s="9"/>
      <c r="AP105" s="9"/>
      <c r="AQ105" s="9"/>
      <c r="AR105" s="9"/>
      <c r="AS105" s="9"/>
      <c r="AT105" s="9"/>
      <c r="AU105" s="9"/>
    </row>
    <row r="106" spans="1:51" x14ac:dyDescent="0.25">
      <c r="A106" s="9"/>
      <c r="B106" s="36">
        <v>68</v>
      </c>
      <c r="C106" s="59" t="s">
        <v>98</v>
      </c>
      <c r="D106" s="59" t="s">
        <v>178</v>
      </c>
      <c r="E106" s="12">
        <v>51</v>
      </c>
      <c r="F106" s="12">
        <v>45</v>
      </c>
      <c r="G106" s="12"/>
      <c r="H106" s="12">
        <v>44</v>
      </c>
      <c r="I106" s="12">
        <v>41</v>
      </c>
      <c r="J106" s="12"/>
      <c r="K106" s="12">
        <v>39</v>
      </c>
      <c r="L106" s="12">
        <v>45</v>
      </c>
      <c r="M106" s="12"/>
      <c r="N106" s="12">
        <v>43</v>
      </c>
      <c r="O106" s="12">
        <v>41</v>
      </c>
      <c r="P106" s="12"/>
      <c r="Q106" s="12">
        <v>37</v>
      </c>
      <c r="R106" s="12">
        <v>47</v>
      </c>
      <c r="S106" s="12"/>
      <c r="T106" s="12"/>
      <c r="U106" s="12"/>
      <c r="V106" s="12"/>
      <c r="W106" s="12">
        <v>45</v>
      </c>
      <c r="X106" s="12">
        <v>35</v>
      </c>
      <c r="Y106" s="12"/>
      <c r="Z106" s="12">
        <v>40</v>
      </c>
      <c r="AA106" s="12">
        <v>32</v>
      </c>
      <c r="AB106" s="12"/>
      <c r="AC106" s="10"/>
      <c r="AD106" s="10"/>
      <c r="AE106" s="10"/>
      <c r="AF106" s="115">
        <f t="shared" si="6"/>
        <v>41.785714285714285</v>
      </c>
      <c r="AG106" s="57">
        <f t="shared" si="7"/>
        <v>99</v>
      </c>
      <c r="AH106" s="12"/>
      <c r="AI106" s="60"/>
      <c r="AJ106" s="60"/>
      <c r="AK106" s="60"/>
      <c r="AL106" s="12"/>
      <c r="AM106" s="12"/>
      <c r="AN106" s="37"/>
      <c r="AO106" s="60"/>
      <c r="AP106" s="60"/>
      <c r="AQ106" s="60"/>
      <c r="AR106" s="77"/>
      <c r="AS106" s="23"/>
      <c r="AT106" s="60"/>
      <c r="AU106" s="60"/>
      <c r="AV106" s="107"/>
      <c r="AW106" s="107"/>
    </row>
    <row r="107" spans="1:51" x14ac:dyDescent="0.25">
      <c r="A107" s="9"/>
      <c r="B107" s="36">
        <v>77</v>
      </c>
      <c r="C107" s="59" t="s">
        <v>82</v>
      </c>
      <c r="D107" s="59" t="s">
        <v>201</v>
      </c>
      <c r="E107" s="12"/>
      <c r="F107" s="12"/>
      <c r="G107" s="12"/>
      <c r="H107" s="12"/>
      <c r="I107" s="12"/>
      <c r="J107" s="12"/>
      <c r="K107" s="12"/>
      <c r="L107" s="12"/>
      <c r="M107" s="12"/>
      <c r="N107" s="12">
        <v>40</v>
      </c>
      <c r="O107" s="12">
        <v>44</v>
      </c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0"/>
      <c r="AD107" s="10"/>
      <c r="AE107" s="10"/>
      <c r="AF107" s="115">
        <f t="shared" si="6"/>
        <v>42</v>
      </c>
      <c r="AG107" s="57">
        <f t="shared" si="7"/>
        <v>100</v>
      </c>
      <c r="AH107" s="9"/>
      <c r="AI107" s="60"/>
      <c r="AJ107" s="60"/>
      <c r="AK107" s="60"/>
      <c r="AL107" s="12"/>
      <c r="AM107" s="18"/>
      <c r="AN107" s="12"/>
      <c r="AO107" s="60"/>
      <c r="AP107" s="60"/>
      <c r="AQ107" s="60"/>
      <c r="AR107" s="60"/>
      <c r="AS107" s="60"/>
      <c r="AT107" s="60"/>
      <c r="AU107" s="9"/>
    </row>
    <row r="108" spans="1:51" x14ac:dyDescent="0.25">
      <c r="A108" s="9"/>
      <c r="B108" s="42">
        <v>84</v>
      </c>
      <c r="C108" s="59" t="s">
        <v>106</v>
      </c>
      <c r="D108" s="59" t="s">
        <v>39</v>
      </c>
      <c r="E108" s="12"/>
      <c r="F108" s="15"/>
      <c r="G108" s="15"/>
      <c r="H108" s="12"/>
      <c r="I108" s="15"/>
      <c r="J108" s="68"/>
      <c r="K108" s="68"/>
      <c r="L108" s="68"/>
      <c r="M108" s="68"/>
      <c r="N108" s="68"/>
      <c r="O108" s="68"/>
      <c r="P108" s="68"/>
      <c r="Q108" s="68">
        <v>47</v>
      </c>
      <c r="R108" s="68">
        <v>43</v>
      </c>
      <c r="S108" s="68"/>
      <c r="T108" s="68"/>
      <c r="U108" s="68"/>
      <c r="V108" s="68"/>
      <c r="W108" s="68">
        <v>38</v>
      </c>
      <c r="X108" s="68">
        <v>44</v>
      </c>
      <c r="Y108" s="68"/>
      <c r="Z108" s="68">
        <v>39</v>
      </c>
      <c r="AA108" s="68">
        <v>42</v>
      </c>
      <c r="AB108" s="68"/>
      <c r="AC108" s="10"/>
      <c r="AD108" s="10"/>
      <c r="AE108" s="10"/>
      <c r="AF108" s="115">
        <f t="shared" si="6"/>
        <v>42.166666666666664</v>
      </c>
      <c r="AG108" s="57">
        <f t="shared" si="7"/>
        <v>101</v>
      </c>
      <c r="AH108" s="12"/>
      <c r="AI108" s="9"/>
      <c r="AJ108" s="9"/>
      <c r="AK108" s="9"/>
      <c r="AL108" s="14"/>
      <c r="AM108" s="16"/>
      <c r="AN108" s="14"/>
      <c r="AO108" s="9"/>
      <c r="AP108" s="9"/>
      <c r="AQ108" s="9"/>
      <c r="AR108" s="9"/>
      <c r="AS108" s="9"/>
      <c r="AT108" s="9"/>
      <c r="AU108" s="9"/>
    </row>
    <row r="109" spans="1:51" x14ac:dyDescent="0.25">
      <c r="A109" s="9"/>
      <c r="B109" s="130">
        <v>41</v>
      </c>
      <c r="C109" s="80" t="s">
        <v>66</v>
      </c>
      <c r="D109" s="80" t="s">
        <v>176</v>
      </c>
      <c r="E109" s="81">
        <v>39</v>
      </c>
      <c r="F109" s="81">
        <v>52</v>
      </c>
      <c r="G109" s="81"/>
      <c r="H109" s="81"/>
      <c r="I109" s="81"/>
      <c r="J109" s="82"/>
      <c r="K109" s="82">
        <v>44</v>
      </c>
      <c r="L109" s="82">
        <v>42</v>
      </c>
      <c r="M109" s="82"/>
      <c r="N109" s="82"/>
      <c r="O109" s="82"/>
      <c r="P109" s="82"/>
      <c r="Q109" s="82"/>
      <c r="R109" s="82"/>
      <c r="S109" s="82"/>
      <c r="T109" s="82">
        <v>52</v>
      </c>
      <c r="U109" s="82">
        <v>36</v>
      </c>
      <c r="V109" s="82"/>
      <c r="W109" s="82"/>
      <c r="X109" s="82"/>
      <c r="Y109" s="82"/>
      <c r="Z109" s="82">
        <v>39</v>
      </c>
      <c r="AA109" s="82">
        <v>39</v>
      </c>
      <c r="AB109" s="82"/>
      <c r="AC109" s="10"/>
      <c r="AD109" s="10"/>
      <c r="AE109" s="10"/>
      <c r="AF109" s="115">
        <f t="shared" si="6"/>
        <v>42.875</v>
      </c>
      <c r="AG109" s="57">
        <f t="shared" si="7"/>
        <v>102</v>
      </c>
      <c r="AH109" s="12"/>
      <c r="AI109" s="60"/>
      <c r="AJ109" s="60"/>
      <c r="AK109" s="60"/>
      <c r="AL109" s="12"/>
      <c r="AM109" s="18"/>
      <c r="AN109" s="12"/>
      <c r="AO109" s="60"/>
      <c r="AP109" s="60"/>
      <c r="AQ109" s="60"/>
      <c r="AR109" s="60"/>
      <c r="AS109" s="60"/>
      <c r="AT109" s="60"/>
      <c r="AU109" s="9"/>
    </row>
    <row r="110" spans="1:51" x14ac:dyDescent="0.25">
      <c r="A110" s="9"/>
      <c r="B110" s="57">
        <v>137</v>
      </c>
      <c r="C110" s="59" t="s">
        <v>65</v>
      </c>
      <c r="D110" s="59" t="s">
        <v>195</v>
      </c>
      <c r="E110" s="12"/>
      <c r="F110" s="15"/>
      <c r="G110" s="15"/>
      <c r="H110" s="12"/>
      <c r="I110" s="15"/>
      <c r="J110" s="12"/>
      <c r="K110" s="15"/>
      <c r="L110" s="133"/>
      <c r="M110" s="133"/>
      <c r="N110" s="133"/>
      <c r="O110" s="133"/>
      <c r="P110" s="133"/>
      <c r="Q110" s="133">
        <v>39</v>
      </c>
      <c r="R110" s="133">
        <v>47</v>
      </c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23"/>
      <c r="AD110" s="123"/>
      <c r="AE110" s="123"/>
      <c r="AF110" s="115">
        <f t="shared" si="6"/>
        <v>43</v>
      </c>
      <c r="AG110" s="57">
        <f t="shared" si="7"/>
        <v>103</v>
      </c>
      <c r="AH110" s="83"/>
      <c r="AI110" s="83"/>
      <c r="AJ110" s="83"/>
      <c r="AK110" s="83"/>
      <c r="AL110" s="88"/>
      <c r="AM110" s="89"/>
      <c r="AN110" s="88"/>
      <c r="AO110" s="83"/>
      <c r="AP110" s="83"/>
      <c r="AQ110" s="83"/>
      <c r="AR110" s="83"/>
      <c r="AS110" s="83"/>
      <c r="AT110" s="83"/>
      <c r="AU110" s="83"/>
    </row>
    <row r="111" spans="1:51" ht="15.6" customHeight="1" x14ac:dyDescent="0.35">
      <c r="B111" s="57">
        <v>79</v>
      </c>
      <c r="C111" s="59" t="s">
        <v>210</v>
      </c>
      <c r="D111" s="59" t="s">
        <v>211</v>
      </c>
      <c r="E111" s="12"/>
      <c r="F111" s="12"/>
      <c r="G111" s="12"/>
      <c r="H111" s="12">
        <v>46</v>
      </c>
      <c r="I111" s="12">
        <v>48</v>
      </c>
      <c r="J111" s="12"/>
      <c r="K111" s="12">
        <v>41</v>
      </c>
      <c r="L111" s="12">
        <v>46</v>
      </c>
      <c r="M111" s="12">
        <v>54</v>
      </c>
      <c r="N111" s="12">
        <v>40</v>
      </c>
      <c r="O111" s="12">
        <v>41</v>
      </c>
      <c r="P111" s="12"/>
      <c r="Q111" s="12">
        <v>41</v>
      </c>
      <c r="R111" s="12">
        <v>41</v>
      </c>
      <c r="S111" s="12"/>
      <c r="T111" s="12">
        <v>41</v>
      </c>
      <c r="U111" s="12">
        <v>39</v>
      </c>
      <c r="V111" s="12"/>
      <c r="W111" s="12">
        <v>40</v>
      </c>
      <c r="X111" s="12">
        <v>47</v>
      </c>
      <c r="Y111" s="12"/>
      <c r="Z111" s="12"/>
      <c r="AA111" s="12"/>
      <c r="AB111" s="12"/>
      <c r="AC111" s="10"/>
      <c r="AD111" s="10"/>
      <c r="AE111" s="10"/>
      <c r="AF111" s="115">
        <f t="shared" si="6"/>
        <v>43.46153846153846</v>
      </c>
      <c r="AG111" s="57">
        <f t="shared" si="7"/>
        <v>104</v>
      </c>
      <c r="AH111" s="60"/>
      <c r="AI111" s="10"/>
      <c r="AJ111" s="11"/>
      <c r="AK111" s="11"/>
      <c r="AL111" s="12"/>
      <c r="AM111" s="66"/>
      <c r="AN111" s="66"/>
      <c r="AO111" s="69"/>
      <c r="AP111" s="11"/>
      <c r="AQ111" s="11"/>
      <c r="AR111" s="69"/>
      <c r="AS111" s="23"/>
      <c r="AT111" s="60"/>
      <c r="AU111" s="60"/>
      <c r="AV111" s="60"/>
      <c r="AW111" s="60"/>
      <c r="AX111" s="9"/>
      <c r="AY111" s="9"/>
    </row>
    <row r="112" spans="1:51" x14ac:dyDescent="0.25">
      <c r="B112" s="57">
        <v>132</v>
      </c>
      <c r="C112" s="59" t="s">
        <v>153</v>
      </c>
      <c r="D112" s="59" t="s">
        <v>154</v>
      </c>
      <c r="E112" s="12">
        <v>52</v>
      </c>
      <c r="F112" s="12">
        <v>45</v>
      </c>
      <c r="G112" s="12"/>
      <c r="H112" s="12"/>
      <c r="I112" s="12"/>
      <c r="J112" s="12"/>
      <c r="K112" s="12">
        <v>39</v>
      </c>
      <c r="L112" s="12">
        <v>49</v>
      </c>
      <c r="M112" s="12"/>
      <c r="N112" s="12"/>
      <c r="O112" s="12"/>
      <c r="P112" s="12"/>
      <c r="Q112" s="12">
        <v>41</v>
      </c>
      <c r="R112" s="12">
        <v>43</v>
      </c>
      <c r="S112" s="12"/>
      <c r="T112" s="12"/>
      <c r="U112" s="12"/>
      <c r="V112" s="12"/>
      <c r="W112" s="12"/>
      <c r="X112" s="12"/>
      <c r="Y112" s="12"/>
      <c r="Z112" s="12">
        <v>38</v>
      </c>
      <c r="AA112" s="12">
        <v>41</v>
      </c>
      <c r="AB112" s="12"/>
      <c r="AC112" s="10"/>
      <c r="AD112" s="10"/>
      <c r="AE112" s="10"/>
      <c r="AF112" s="115">
        <f t="shared" si="6"/>
        <v>43.5</v>
      </c>
      <c r="AG112" s="57">
        <f t="shared" si="7"/>
        <v>105</v>
      </c>
      <c r="AH112" s="60"/>
      <c r="AI112" s="60"/>
      <c r="AJ112" s="60"/>
      <c r="AK112" s="60"/>
      <c r="AL112" s="12"/>
      <c r="AM112" s="12"/>
      <c r="AN112" s="37"/>
      <c r="AO112" s="60"/>
      <c r="AP112" s="60"/>
      <c r="AQ112" s="60"/>
      <c r="AR112" s="77"/>
      <c r="AS112" s="23"/>
      <c r="AT112" s="60"/>
      <c r="AU112" s="60"/>
      <c r="AV112" s="60"/>
      <c r="AW112" s="60"/>
      <c r="AX112" s="9"/>
      <c r="AY112" s="9"/>
    </row>
    <row r="113" spans="2:51" x14ac:dyDescent="0.25">
      <c r="B113" s="57">
        <v>89</v>
      </c>
      <c r="C113" s="59" t="s">
        <v>114</v>
      </c>
      <c r="D113" s="59" t="s">
        <v>115</v>
      </c>
      <c r="E113" s="12"/>
      <c r="F113" s="15"/>
      <c r="G113" s="15"/>
      <c r="H113" s="12"/>
      <c r="I113" s="15"/>
      <c r="J113" s="12"/>
      <c r="K113" s="15"/>
      <c r="L113" s="15"/>
      <c r="M113" s="15"/>
      <c r="N113" s="15">
        <v>57</v>
      </c>
      <c r="O113" s="15">
        <v>55</v>
      </c>
      <c r="P113" s="15"/>
      <c r="Q113" s="15">
        <v>38</v>
      </c>
      <c r="R113" s="15">
        <v>45</v>
      </c>
      <c r="S113" s="15"/>
      <c r="T113" s="15"/>
      <c r="U113" s="15"/>
      <c r="V113" s="15"/>
      <c r="W113" s="15">
        <v>33</v>
      </c>
      <c r="X113" s="15">
        <v>34</v>
      </c>
      <c r="Y113" s="15"/>
      <c r="Z113" s="15"/>
      <c r="AA113" s="15"/>
      <c r="AB113" s="15"/>
      <c r="AC113" s="10"/>
      <c r="AD113" s="10"/>
      <c r="AE113" s="10"/>
      <c r="AF113" s="115">
        <f t="shared" si="6"/>
        <v>43.666666666666664</v>
      </c>
      <c r="AG113" s="57">
        <f t="shared" si="7"/>
        <v>106</v>
      </c>
      <c r="AH113" s="9"/>
      <c r="AI113" s="60"/>
      <c r="AJ113" s="60"/>
      <c r="AK113" s="60"/>
      <c r="AL113" s="12"/>
      <c r="AM113" s="12"/>
      <c r="AN113" s="37"/>
      <c r="AO113" s="60"/>
      <c r="AP113" s="60"/>
      <c r="AQ113" s="60"/>
      <c r="AR113" s="37"/>
      <c r="AS113" s="23"/>
      <c r="AT113" s="60"/>
      <c r="AU113" s="60"/>
      <c r="AV113" s="60"/>
      <c r="AW113" s="60"/>
      <c r="AX113" s="9"/>
      <c r="AY113" s="9"/>
    </row>
    <row r="114" spans="2:51" x14ac:dyDescent="0.25">
      <c r="B114" s="57">
        <v>70</v>
      </c>
      <c r="C114" s="59" t="s">
        <v>205</v>
      </c>
      <c r="D114" s="59" t="s">
        <v>208</v>
      </c>
      <c r="E114" s="12">
        <v>49</v>
      </c>
      <c r="F114" s="12">
        <v>47</v>
      </c>
      <c r="G114" s="12"/>
      <c r="H114" s="12"/>
      <c r="I114" s="12"/>
      <c r="J114" s="12"/>
      <c r="K114" s="12">
        <v>44</v>
      </c>
      <c r="L114" s="12">
        <v>52</v>
      </c>
      <c r="M114" s="12"/>
      <c r="N114" s="12"/>
      <c r="O114" s="12"/>
      <c r="P114" s="12"/>
      <c r="Q114" s="12">
        <v>43</v>
      </c>
      <c r="R114" s="12">
        <v>39</v>
      </c>
      <c r="S114" s="12"/>
      <c r="T114" s="12"/>
      <c r="U114" s="12"/>
      <c r="V114" s="12"/>
      <c r="W114" s="12"/>
      <c r="X114" s="12"/>
      <c r="Y114" s="12"/>
      <c r="Z114" s="12">
        <v>38</v>
      </c>
      <c r="AA114" s="12">
        <v>39</v>
      </c>
      <c r="AB114" s="12"/>
      <c r="AC114" s="10"/>
      <c r="AD114" s="10"/>
      <c r="AE114" s="10"/>
      <c r="AF114" s="115">
        <f t="shared" si="6"/>
        <v>43.875</v>
      </c>
      <c r="AG114" s="57">
        <f t="shared" si="7"/>
        <v>107</v>
      </c>
      <c r="AH114" s="60"/>
      <c r="AI114" s="10"/>
      <c r="AJ114" s="62"/>
      <c r="AK114" s="62"/>
      <c r="AL114" s="12"/>
      <c r="AM114" s="63"/>
      <c r="AN114" s="63"/>
      <c r="AO114" s="60"/>
      <c r="AP114" s="62"/>
      <c r="AQ114" s="62"/>
      <c r="AR114" s="60"/>
      <c r="AS114" s="23"/>
      <c r="AT114" s="60"/>
      <c r="AU114" s="60"/>
      <c r="AV114" s="60"/>
      <c r="AW114" s="60"/>
      <c r="AX114" s="9"/>
      <c r="AY114" s="9"/>
    </row>
    <row r="115" spans="2:51" x14ac:dyDescent="0.25">
      <c r="B115" s="36">
        <v>76</v>
      </c>
      <c r="C115" s="59" t="s">
        <v>206</v>
      </c>
      <c r="D115" s="59" t="s">
        <v>209</v>
      </c>
      <c r="E115" s="12"/>
      <c r="F115" s="12"/>
      <c r="G115" s="12"/>
      <c r="H115" s="12">
        <v>48</v>
      </c>
      <c r="I115" s="12">
        <v>51</v>
      </c>
      <c r="J115" s="12"/>
      <c r="K115" s="12"/>
      <c r="L115" s="12"/>
      <c r="M115" s="12"/>
      <c r="N115" s="12">
        <v>44</v>
      </c>
      <c r="O115" s="12">
        <v>42</v>
      </c>
      <c r="P115" s="12"/>
      <c r="Q115" s="12"/>
      <c r="R115" s="12"/>
      <c r="S115" s="12"/>
      <c r="T115" s="12"/>
      <c r="U115" s="12"/>
      <c r="V115" s="12"/>
      <c r="W115" s="12">
        <v>39</v>
      </c>
      <c r="X115" s="12">
        <v>40</v>
      </c>
      <c r="Y115" s="12"/>
      <c r="Z115" s="12"/>
      <c r="AA115" s="12"/>
      <c r="AB115" s="12"/>
      <c r="AC115" s="10"/>
      <c r="AD115" s="10"/>
      <c r="AE115" s="10"/>
      <c r="AF115" s="115">
        <f t="shared" si="6"/>
        <v>44</v>
      </c>
      <c r="AG115" s="57">
        <f t="shared" si="7"/>
        <v>108</v>
      </c>
      <c r="AH115" s="10"/>
      <c r="AI115" s="12"/>
      <c r="AJ115" s="11"/>
      <c r="AK115" s="11"/>
      <c r="AL115" s="12"/>
      <c r="AM115" s="72"/>
      <c r="AN115" s="72"/>
      <c r="AO115" s="60"/>
      <c r="AP115" s="73"/>
      <c r="AQ115" s="73"/>
      <c r="AR115" s="60"/>
      <c r="AS115" s="74"/>
      <c r="AT115" s="60"/>
      <c r="AU115" s="60"/>
      <c r="AV115" s="60"/>
      <c r="AW115" s="60"/>
      <c r="AX115" s="9"/>
      <c r="AY115" s="9"/>
    </row>
    <row r="116" spans="2:51" x14ac:dyDescent="0.25">
      <c r="B116" s="57">
        <v>111</v>
      </c>
      <c r="C116" s="59" t="s">
        <v>10</v>
      </c>
      <c r="D116" s="59" t="s">
        <v>138</v>
      </c>
      <c r="E116" s="12">
        <v>45</v>
      </c>
      <c r="F116" s="12">
        <v>50</v>
      </c>
      <c r="G116" s="12"/>
      <c r="H116" s="12">
        <v>36</v>
      </c>
      <c r="I116" s="12">
        <v>42</v>
      </c>
      <c r="J116" s="12"/>
      <c r="K116" s="12">
        <v>45</v>
      </c>
      <c r="L116" s="12">
        <v>47</v>
      </c>
      <c r="M116" s="12"/>
      <c r="N116" s="12"/>
      <c r="O116" s="12"/>
      <c r="P116" s="12"/>
      <c r="Q116" s="12">
        <v>44</v>
      </c>
      <c r="R116" s="12">
        <v>46</v>
      </c>
      <c r="S116" s="12"/>
      <c r="T116" s="12">
        <v>52</v>
      </c>
      <c r="U116" s="12">
        <v>37</v>
      </c>
      <c r="V116" s="12"/>
      <c r="W116" s="12">
        <v>41</v>
      </c>
      <c r="X116" s="12">
        <v>44</v>
      </c>
      <c r="Y116" s="12"/>
      <c r="Z116" s="12">
        <v>49</v>
      </c>
      <c r="AA116" s="12"/>
      <c r="AB116" s="12"/>
      <c r="AC116" s="12"/>
      <c r="AD116" s="12"/>
      <c r="AE116" s="12"/>
      <c r="AF116" s="115">
        <f t="shared" si="6"/>
        <v>44.46153846153846</v>
      </c>
      <c r="AG116" s="57">
        <f t="shared" si="7"/>
        <v>109</v>
      </c>
      <c r="AH116" s="9"/>
      <c r="AI116" s="9"/>
      <c r="AJ116" s="9"/>
      <c r="AK116" s="9"/>
      <c r="AL116" s="14"/>
      <c r="AM116" s="16"/>
      <c r="AN116" s="14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</row>
    <row r="117" spans="2:51" x14ac:dyDescent="0.25">
      <c r="B117" s="36">
        <v>90</v>
      </c>
      <c r="C117" s="59" t="s">
        <v>164</v>
      </c>
      <c r="D117" s="59" t="s">
        <v>165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>
        <v>42</v>
      </c>
      <c r="X117" s="12">
        <v>47</v>
      </c>
      <c r="Y117" s="12"/>
      <c r="Z117" s="12"/>
      <c r="AA117" s="12"/>
      <c r="AB117" s="12"/>
      <c r="AC117" s="10"/>
      <c r="AD117" s="10"/>
      <c r="AE117" s="10"/>
      <c r="AF117" s="115">
        <f t="shared" si="6"/>
        <v>44.5</v>
      </c>
      <c r="AG117" s="57">
        <f t="shared" si="7"/>
        <v>110</v>
      </c>
      <c r="AH117" s="10"/>
      <c r="AI117" s="60"/>
      <c r="AJ117" s="60"/>
      <c r="AK117" s="60"/>
      <c r="AL117" s="12"/>
      <c r="AM117" s="12"/>
      <c r="AN117" s="37"/>
      <c r="AO117" s="60"/>
      <c r="AP117" s="60"/>
      <c r="AQ117" s="60"/>
      <c r="AR117" s="37"/>
      <c r="AS117" s="23"/>
      <c r="AT117" s="60"/>
      <c r="AU117" s="60"/>
      <c r="AV117" s="60"/>
      <c r="AW117" s="60"/>
      <c r="AX117" s="9"/>
      <c r="AY117" s="9"/>
    </row>
    <row r="118" spans="2:51" x14ac:dyDescent="0.25">
      <c r="B118" s="36">
        <v>16</v>
      </c>
      <c r="C118" s="59" t="s">
        <v>152</v>
      </c>
      <c r="D118" s="59" t="s">
        <v>20</v>
      </c>
      <c r="E118" s="12">
        <v>37</v>
      </c>
      <c r="F118" s="15">
        <v>52</v>
      </c>
      <c r="G118" s="15">
        <v>46</v>
      </c>
      <c r="H118" s="12"/>
      <c r="I118" s="15"/>
      <c r="J118" s="12"/>
      <c r="K118" s="15">
        <v>44</v>
      </c>
      <c r="L118" s="15">
        <v>49</v>
      </c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>
        <v>45</v>
      </c>
      <c r="AA118" s="15">
        <v>40</v>
      </c>
      <c r="AB118" s="15"/>
      <c r="AC118" s="10"/>
      <c r="AD118" s="10"/>
      <c r="AE118" s="10"/>
      <c r="AF118" s="115">
        <f t="shared" si="6"/>
        <v>44.714285714285715</v>
      </c>
      <c r="AG118" s="57">
        <f t="shared" si="7"/>
        <v>111</v>
      </c>
      <c r="AH118" s="10"/>
      <c r="AI118" s="9"/>
      <c r="AJ118" s="9"/>
      <c r="AK118" s="9"/>
      <c r="AL118" s="14"/>
      <c r="AM118" s="16"/>
      <c r="AN118" s="14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</row>
    <row r="119" spans="2:51" x14ac:dyDescent="0.25">
      <c r="B119" s="36">
        <v>57</v>
      </c>
      <c r="C119" s="59" t="s">
        <v>116</v>
      </c>
      <c r="D119" s="59" t="s">
        <v>186</v>
      </c>
      <c r="E119" s="12"/>
      <c r="F119" s="12"/>
      <c r="G119" s="12"/>
      <c r="H119" s="12">
        <v>44</v>
      </c>
      <c r="I119" s="12">
        <v>43</v>
      </c>
      <c r="J119" s="12"/>
      <c r="K119" s="12"/>
      <c r="L119" s="12"/>
      <c r="M119" s="12"/>
      <c r="N119" s="12">
        <v>43</v>
      </c>
      <c r="O119" s="12">
        <v>49</v>
      </c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0"/>
      <c r="AD119" s="10"/>
      <c r="AE119" s="10"/>
      <c r="AF119" s="115">
        <f t="shared" si="6"/>
        <v>44.75</v>
      </c>
      <c r="AG119" s="57">
        <f t="shared" si="7"/>
        <v>112</v>
      </c>
      <c r="AH119" s="10"/>
      <c r="AI119" s="9"/>
      <c r="AJ119" s="9"/>
      <c r="AK119" s="9"/>
      <c r="AL119" s="14"/>
      <c r="AM119" s="16"/>
      <c r="AN119" s="14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</row>
    <row r="120" spans="2:51" x14ac:dyDescent="0.25">
      <c r="B120" s="57">
        <v>24</v>
      </c>
      <c r="C120" s="59" t="s">
        <v>40</v>
      </c>
      <c r="D120" s="59" t="s">
        <v>41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>
        <v>41</v>
      </c>
      <c r="R120" s="12">
        <v>51</v>
      </c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0"/>
      <c r="AD120" s="10"/>
      <c r="AE120" s="10"/>
      <c r="AF120" s="115">
        <f t="shared" si="6"/>
        <v>46</v>
      </c>
      <c r="AG120" s="57">
        <f t="shared" si="7"/>
        <v>113</v>
      </c>
      <c r="AH120" s="10"/>
      <c r="AI120" s="60"/>
      <c r="AJ120" s="60"/>
      <c r="AK120" s="60"/>
      <c r="AL120" s="12"/>
      <c r="AM120" s="18"/>
      <c r="AN120" s="12"/>
      <c r="AO120" s="60"/>
      <c r="AP120" s="60"/>
      <c r="AQ120" s="60"/>
      <c r="AR120" s="60"/>
      <c r="AS120" s="60"/>
      <c r="AT120" s="60"/>
      <c r="AU120" s="9"/>
      <c r="AV120" s="9"/>
      <c r="AW120" s="9"/>
      <c r="AX120" s="9"/>
      <c r="AY120" s="9"/>
    </row>
    <row r="121" spans="2:51" x14ac:dyDescent="0.25">
      <c r="B121" s="57">
        <v>67</v>
      </c>
      <c r="C121" s="59" t="s">
        <v>207</v>
      </c>
      <c r="D121" s="59" t="s">
        <v>92</v>
      </c>
      <c r="E121" s="12"/>
      <c r="F121" s="15"/>
      <c r="G121" s="15"/>
      <c r="H121" s="12">
        <v>47</v>
      </c>
      <c r="I121" s="15">
        <v>49</v>
      </c>
      <c r="J121" s="12"/>
      <c r="K121" s="15">
        <v>46</v>
      </c>
      <c r="L121" s="15">
        <v>52</v>
      </c>
      <c r="M121" s="15"/>
      <c r="N121" s="15">
        <v>45</v>
      </c>
      <c r="O121" s="15">
        <v>45</v>
      </c>
      <c r="P121" s="15"/>
      <c r="Q121" s="15">
        <v>48</v>
      </c>
      <c r="R121" s="15">
        <v>46</v>
      </c>
      <c r="S121" s="15"/>
      <c r="T121" s="15"/>
      <c r="U121" s="15"/>
      <c r="V121" s="15"/>
      <c r="W121" s="15"/>
      <c r="X121" s="15"/>
      <c r="Y121" s="15"/>
      <c r="Z121" s="15">
        <v>43</v>
      </c>
      <c r="AA121" s="15">
        <v>39</v>
      </c>
      <c r="AB121" s="15"/>
      <c r="AC121" s="10"/>
      <c r="AD121" s="10"/>
      <c r="AE121" s="10"/>
      <c r="AF121" s="115">
        <f t="shared" si="6"/>
        <v>46</v>
      </c>
      <c r="AG121" s="57">
        <f t="shared" si="7"/>
        <v>113</v>
      </c>
      <c r="AH121" s="12"/>
      <c r="AI121" s="9"/>
      <c r="AJ121" s="9"/>
      <c r="AK121" s="9"/>
      <c r="AL121" s="14"/>
      <c r="AM121" s="16"/>
      <c r="AN121" s="14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</row>
    <row r="122" spans="2:51" x14ac:dyDescent="0.25">
      <c r="B122" s="36">
        <v>105</v>
      </c>
      <c r="C122" s="59" t="s">
        <v>116</v>
      </c>
      <c r="D122" s="59" t="s">
        <v>132</v>
      </c>
      <c r="E122" s="12">
        <v>46</v>
      </c>
      <c r="F122" s="12">
        <v>54</v>
      </c>
      <c r="G122" s="12"/>
      <c r="H122" s="12"/>
      <c r="I122" s="12"/>
      <c r="J122" s="12"/>
      <c r="K122" s="12"/>
      <c r="L122" s="12"/>
      <c r="M122" s="12"/>
      <c r="N122" s="12">
        <v>45</v>
      </c>
      <c r="O122" s="12">
        <v>40</v>
      </c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15">
        <f t="shared" si="6"/>
        <v>46.25</v>
      </c>
      <c r="AG122" s="57">
        <f t="shared" si="7"/>
        <v>115</v>
      </c>
      <c r="AH122" s="37"/>
      <c r="AI122" s="12"/>
      <c r="AJ122" s="11"/>
      <c r="AK122" s="11"/>
      <c r="AL122" s="12"/>
      <c r="AM122" s="66"/>
      <c r="AN122" s="66"/>
      <c r="AO122" s="60"/>
      <c r="AP122" s="11"/>
      <c r="AQ122" s="11"/>
      <c r="AR122" s="60"/>
      <c r="AS122" s="23"/>
      <c r="AT122" s="60"/>
      <c r="AU122" s="60"/>
      <c r="AV122" s="60"/>
      <c r="AW122" s="60"/>
      <c r="AX122" s="9"/>
      <c r="AY122" s="9"/>
    </row>
    <row r="123" spans="2:51" x14ac:dyDescent="0.25">
      <c r="B123" s="57">
        <v>32</v>
      </c>
      <c r="C123" s="59" t="s">
        <v>53</v>
      </c>
      <c r="D123" s="59" t="s">
        <v>54</v>
      </c>
      <c r="E123" s="12">
        <v>48</v>
      </c>
      <c r="F123" s="15">
        <v>47</v>
      </c>
      <c r="G123" s="15"/>
      <c r="H123" s="12"/>
      <c r="I123" s="15"/>
      <c r="J123" s="12"/>
      <c r="K123" s="12">
        <v>42</v>
      </c>
      <c r="L123" s="12">
        <v>50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0"/>
      <c r="AD123" s="10"/>
      <c r="AE123" s="10"/>
      <c r="AF123" s="115">
        <f t="shared" si="6"/>
        <v>46.75</v>
      </c>
      <c r="AG123" s="57">
        <f t="shared" si="7"/>
        <v>116</v>
      </c>
      <c r="AH123" s="12"/>
      <c r="AI123" s="12"/>
      <c r="AJ123" s="11"/>
      <c r="AK123" s="11"/>
      <c r="AL123" s="12"/>
      <c r="AM123" s="66"/>
      <c r="AN123" s="66"/>
      <c r="AO123" s="60"/>
      <c r="AP123" s="11"/>
      <c r="AQ123" s="11"/>
      <c r="AR123" s="60"/>
      <c r="AS123" s="23"/>
      <c r="AT123" s="60"/>
      <c r="AU123" s="60"/>
      <c r="AV123" s="60"/>
      <c r="AW123" s="60"/>
      <c r="AX123" s="9"/>
      <c r="AY123" s="9"/>
    </row>
    <row r="124" spans="2:51" x14ac:dyDescent="0.25">
      <c r="B124" s="36">
        <v>25</v>
      </c>
      <c r="C124" s="71" t="s">
        <v>42</v>
      </c>
      <c r="D124" s="71" t="s">
        <v>41</v>
      </c>
      <c r="E124" s="12"/>
      <c r="F124" s="12"/>
      <c r="G124" s="12"/>
      <c r="H124" s="12"/>
      <c r="I124" s="12"/>
      <c r="J124" s="12"/>
      <c r="K124" s="12">
        <v>46</v>
      </c>
      <c r="L124" s="12">
        <v>59</v>
      </c>
      <c r="M124" s="12"/>
      <c r="N124" s="12"/>
      <c r="O124" s="12"/>
      <c r="P124" s="12"/>
      <c r="Q124" s="12">
        <v>42</v>
      </c>
      <c r="R124" s="12">
        <v>46</v>
      </c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0"/>
      <c r="AD124" s="10"/>
      <c r="AE124" s="10"/>
      <c r="AF124" s="115">
        <f t="shared" si="6"/>
        <v>48.25</v>
      </c>
      <c r="AG124" s="57">
        <f t="shared" si="7"/>
        <v>117</v>
      </c>
      <c r="AH124" s="9"/>
      <c r="AI124" s="9"/>
      <c r="AJ124" s="9"/>
      <c r="AK124" s="9"/>
      <c r="AL124" s="14"/>
      <c r="AM124" s="16"/>
      <c r="AN124" s="14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</row>
    <row r="125" spans="2:51" x14ac:dyDescent="0.25">
      <c r="B125" s="57">
        <v>65</v>
      </c>
      <c r="C125" s="76" t="s">
        <v>120</v>
      </c>
      <c r="D125" s="76" t="s">
        <v>192</v>
      </c>
      <c r="E125" s="12">
        <v>50</v>
      </c>
      <c r="F125" s="15">
        <v>49</v>
      </c>
      <c r="G125" s="15"/>
      <c r="H125" s="12"/>
      <c r="I125" s="15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15">
        <f t="shared" si="6"/>
        <v>49.5</v>
      </c>
      <c r="AG125" s="57">
        <f t="shared" si="7"/>
        <v>118</v>
      </c>
      <c r="AH125" s="9"/>
      <c r="AI125" s="9"/>
      <c r="AJ125" s="9"/>
      <c r="AK125" s="9"/>
      <c r="AL125" s="14"/>
      <c r="AM125" s="16"/>
      <c r="AN125" s="14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</row>
    <row r="126" spans="2:51" x14ac:dyDescent="0.25">
      <c r="B126" s="57">
        <v>18</v>
      </c>
      <c r="C126" s="59" t="s">
        <v>31</v>
      </c>
      <c r="D126" s="59" t="s">
        <v>32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15">
        <f t="shared" si="6"/>
        <v>100</v>
      </c>
      <c r="AG126" s="57">
        <f t="shared" si="7"/>
        <v>119</v>
      </c>
      <c r="AH126" s="9"/>
      <c r="AI126" s="9"/>
      <c r="AJ126" s="9"/>
      <c r="AK126" s="9"/>
      <c r="AL126" s="14"/>
      <c r="AM126" s="16"/>
      <c r="AN126" s="14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</row>
    <row r="127" spans="2:51" x14ac:dyDescent="0.25">
      <c r="B127" s="36">
        <v>28</v>
      </c>
      <c r="C127" s="59" t="s">
        <v>47</v>
      </c>
      <c r="D127" s="59" t="s">
        <v>48</v>
      </c>
      <c r="E127" s="12"/>
      <c r="F127" s="15"/>
      <c r="G127" s="15"/>
      <c r="H127" s="12"/>
      <c r="I127" s="15"/>
      <c r="J127" s="12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0"/>
      <c r="AD127" s="10"/>
      <c r="AE127" s="10"/>
      <c r="AF127" s="115">
        <f t="shared" si="6"/>
        <v>100</v>
      </c>
      <c r="AG127" s="57">
        <f t="shared" si="7"/>
        <v>119</v>
      </c>
      <c r="AH127" s="10"/>
      <c r="AI127" s="12"/>
      <c r="AJ127" s="11"/>
      <c r="AK127" s="11"/>
      <c r="AL127" s="12"/>
      <c r="AM127" s="66"/>
      <c r="AN127" s="66"/>
      <c r="AO127" s="60"/>
      <c r="AP127" s="11"/>
      <c r="AQ127" s="66"/>
      <c r="AR127" s="60"/>
      <c r="AS127" s="23"/>
      <c r="AT127" s="60"/>
      <c r="AU127" s="60"/>
      <c r="AV127" s="60"/>
      <c r="AW127" s="60"/>
      <c r="AX127" s="9"/>
      <c r="AY127" s="9"/>
    </row>
    <row r="128" spans="2:51" x14ac:dyDescent="0.25">
      <c r="B128" s="57">
        <v>37</v>
      </c>
      <c r="C128" s="59" t="s">
        <v>82</v>
      </c>
      <c r="D128" s="59" t="s">
        <v>60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0"/>
      <c r="AD128" s="10"/>
      <c r="AE128" s="10"/>
      <c r="AF128" s="115">
        <f t="shared" si="6"/>
        <v>100</v>
      </c>
      <c r="AG128" s="57">
        <f t="shared" si="7"/>
        <v>119</v>
      </c>
      <c r="AH128" s="60"/>
      <c r="AI128" s="60"/>
      <c r="AJ128" s="60"/>
      <c r="AK128" s="60"/>
      <c r="AL128" s="12"/>
      <c r="AM128" s="12"/>
      <c r="AN128" s="37"/>
      <c r="AO128" s="60"/>
      <c r="AP128" s="60"/>
      <c r="AQ128" s="60"/>
      <c r="AR128" s="77"/>
      <c r="AS128" s="23"/>
      <c r="AT128" s="60"/>
      <c r="AU128" s="60"/>
      <c r="AV128" s="60"/>
      <c r="AW128" s="60"/>
      <c r="AX128" s="9"/>
      <c r="AY128" s="9"/>
    </row>
    <row r="129" spans="2:51" x14ac:dyDescent="0.25">
      <c r="B129" s="36">
        <v>58</v>
      </c>
      <c r="C129" s="59" t="s">
        <v>88</v>
      </c>
      <c r="D129" s="59" t="s">
        <v>6</v>
      </c>
      <c r="E129" s="12"/>
      <c r="F129" s="15"/>
      <c r="G129" s="15"/>
      <c r="H129" s="12"/>
      <c r="I129" s="15"/>
      <c r="J129" s="12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0"/>
      <c r="AD129" s="10"/>
      <c r="AE129" s="10"/>
      <c r="AF129" s="115">
        <f t="shared" si="6"/>
        <v>100</v>
      </c>
      <c r="AG129" s="57">
        <f t="shared" si="7"/>
        <v>119</v>
      </c>
      <c r="AH129" s="12"/>
      <c r="AI129" s="9"/>
      <c r="AJ129" s="9"/>
      <c r="AK129" s="9"/>
      <c r="AL129" s="14"/>
      <c r="AM129" s="16"/>
      <c r="AN129" s="14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</row>
    <row r="130" spans="2:51" x14ac:dyDescent="0.25">
      <c r="B130" s="57">
        <v>63</v>
      </c>
      <c r="C130" s="59" t="s">
        <v>93</v>
      </c>
      <c r="D130" s="59" t="s">
        <v>6</v>
      </c>
      <c r="E130" s="12"/>
      <c r="F130" s="15"/>
      <c r="G130" s="15"/>
      <c r="H130" s="12"/>
      <c r="I130" s="15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0"/>
      <c r="AD130" s="10"/>
      <c r="AE130" s="10"/>
      <c r="AF130" s="115">
        <f t="shared" si="6"/>
        <v>100</v>
      </c>
      <c r="AG130" s="57">
        <f t="shared" si="7"/>
        <v>119</v>
      </c>
      <c r="AH130" s="12"/>
      <c r="AI130" s="9"/>
      <c r="AJ130" s="9"/>
      <c r="AK130" s="9"/>
      <c r="AL130" s="14"/>
      <c r="AM130" s="16"/>
      <c r="AN130" s="14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</row>
    <row r="131" spans="2:51" x14ac:dyDescent="0.25">
      <c r="B131" s="57">
        <v>64</v>
      </c>
      <c r="C131" s="59" t="s">
        <v>94</v>
      </c>
      <c r="D131" s="59" t="s">
        <v>95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0"/>
      <c r="AD131" s="10"/>
      <c r="AE131" s="10"/>
      <c r="AF131" s="115">
        <f t="shared" si="6"/>
        <v>100</v>
      </c>
      <c r="AG131" s="57">
        <f t="shared" si="7"/>
        <v>119</v>
      </c>
      <c r="AH131" s="10"/>
      <c r="AI131" s="9"/>
      <c r="AJ131" s="9"/>
      <c r="AK131" s="9"/>
      <c r="AL131" s="14"/>
      <c r="AM131" s="16"/>
      <c r="AN131" s="14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</row>
    <row r="132" spans="2:51" x14ac:dyDescent="0.25">
      <c r="B132" s="36">
        <v>75</v>
      </c>
      <c r="C132" s="59" t="s">
        <v>200</v>
      </c>
      <c r="D132" s="59" t="s">
        <v>103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15">
        <f t="shared" si="6"/>
        <v>100</v>
      </c>
      <c r="AG132" s="57">
        <f t="shared" si="7"/>
        <v>119</v>
      </c>
      <c r="AH132" s="60"/>
      <c r="AI132" s="9"/>
      <c r="AJ132" s="9"/>
      <c r="AK132" s="9"/>
      <c r="AL132" s="14"/>
      <c r="AM132" s="16"/>
      <c r="AN132" s="14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</row>
    <row r="133" spans="2:51" x14ac:dyDescent="0.25">
      <c r="B133" s="36">
        <v>83</v>
      </c>
      <c r="C133" s="59"/>
      <c r="D133" s="59"/>
      <c r="E133" s="12"/>
      <c r="F133" s="15"/>
      <c r="G133" s="15"/>
      <c r="H133" s="12"/>
      <c r="I133" s="15"/>
      <c r="J133" s="12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0"/>
      <c r="AD133" s="10"/>
      <c r="AE133" s="10"/>
      <c r="AF133" s="115">
        <f t="shared" si="6"/>
        <v>100</v>
      </c>
      <c r="AG133" s="57">
        <f t="shared" si="7"/>
        <v>119</v>
      </c>
      <c r="AH133" s="12"/>
      <c r="AI133" s="9"/>
      <c r="AJ133" s="9"/>
      <c r="AK133" s="9"/>
      <c r="AL133" s="14"/>
      <c r="AM133" s="16"/>
      <c r="AN133" s="14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</row>
    <row r="134" spans="2:51" x14ac:dyDescent="0.25">
      <c r="B134" s="57">
        <v>85</v>
      </c>
      <c r="C134" s="59" t="s">
        <v>107</v>
      </c>
      <c r="D134" s="59" t="s">
        <v>108</v>
      </c>
      <c r="E134" s="12"/>
      <c r="F134" s="15"/>
      <c r="G134" s="15"/>
      <c r="H134" s="12"/>
      <c r="I134" s="15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0"/>
      <c r="AD134" s="10"/>
      <c r="AE134" s="10"/>
      <c r="AF134" s="115">
        <f t="shared" si="6"/>
        <v>100</v>
      </c>
      <c r="AG134" s="57">
        <f t="shared" si="7"/>
        <v>119</v>
      </c>
      <c r="AH134" s="9"/>
      <c r="AI134" s="9"/>
      <c r="AJ134" s="9"/>
      <c r="AK134" s="9"/>
      <c r="AL134" s="14"/>
      <c r="AM134" s="16"/>
      <c r="AN134" s="14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</row>
    <row r="135" spans="2:51" x14ac:dyDescent="0.25">
      <c r="B135" s="57">
        <v>86</v>
      </c>
      <c r="C135" s="59" t="s">
        <v>109</v>
      </c>
      <c r="D135" s="59" t="s">
        <v>105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0"/>
      <c r="AD135" s="10"/>
      <c r="AE135" s="10"/>
      <c r="AF135" s="115">
        <f t="shared" si="6"/>
        <v>100</v>
      </c>
      <c r="AG135" s="57">
        <f t="shared" si="7"/>
        <v>119</v>
      </c>
      <c r="AH135" s="10"/>
      <c r="AI135" s="60"/>
      <c r="AJ135" s="60"/>
      <c r="AK135" s="60"/>
      <c r="AL135" s="12"/>
      <c r="AM135" s="12"/>
      <c r="AN135" s="37"/>
      <c r="AO135" s="60"/>
      <c r="AP135" s="60"/>
      <c r="AQ135" s="60"/>
      <c r="AR135" s="77"/>
      <c r="AS135" s="23"/>
      <c r="AT135" s="60"/>
      <c r="AU135" s="60"/>
      <c r="AV135" s="60"/>
      <c r="AW135" s="60"/>
      <c r="AX135" s="9"/>
      <c r="AY135" s="9"/>
    </row>
    <row r="136" spans="2:51" x14ac:dyDescent="0.25">
      <c r="B136" s="57">
        <v>87</v>
      </c>
      <c r="C136" s="59" t="s">
        <v>110</v>
      </c>
      <c r="D136" s="59" t="s">
        <v>111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15">
        <f t="shared" ref="AF136:AF167" si="8">IF(SUM(E136:AE136)&gt;2,AVERAGE(E136:AE136),100)</f>
        <v>100</v>
      </c>
      <c r="AG136" s="57">
        <f t="shared" ref="AG136:AG167" si="9">MATCH(AF136,AF$8:AF$157,)</f>
        <v>119</v>
      </c>
      <c r="AH136" s="9"/>
      <c r="AI136" s="9"/>
      <c r="AJ136" s="9"/>
      <c r="AK136" s="9"/>
      <c r="AL136" s="14"/>
      <c r="AM136" s="16"/>
      <c r="AN136" s="14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</row>
    <row r="137" spans="2:51" x14ac:dyDescent="0.25">
      <c r="B137" s="57">
        <v>92</v>
      </c>
      <c r="C137" s="59" t="s">
        <v>118</v>
      </c>
      <c r="D137" s="59" t="s">
        <v>119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0"/>
      <c r="AD137" s="10"/>
      <c r="AE137" s="10"/>
      <c r="AF137" s="115">
        <f t="shared" si="8"/>
        <v>100</v>
      </c>
      <c r="AG137" s="57">
        <f t="shared" si="9"/>
        <v>119</v>
      </c>
      <c r="AH137" s="9"/>
      <c r="AI137" s="9"/>
      <c r="AJ137" s="9"/>
      <c r="AK137" s="9"/>
      <c r="AL137" s="14"/>
      <c r="AM137" s="16"/>
      <c r="AN137" s="14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</row>
    <row r="138" spans="2:51" x14ac:dyDescent="0.25">
      <c r="B138" s="57">
        <v>94</v>
      </c>
      <c r="C138" s="59" t="s">
        <v>37</v>
      </c>
      <c r="D138" s="53" t="s">
        <v>111</v>
      </c>
      <c r="E138" s="12"/>
      <c r="F138" s="15"/>
      <c r="G138" s="15"/>
      <c r="H138" s="12"/>
      <c r="I138" s="15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0"/>
      <c r="AD138" s="10"/>
      <c r="AE138" s="10"/>
      <c r="AF138" s="115">
        <f t="shared" si="8"/>
        <v>100</v>
      </c>
      <c r="AG138" s="57">
        <f t="shared" si="9"/>
        <v>119</v>
      </c>
      <c r="AH138" s="10"/>
      <c r="AI138" s="9"/>
      <c r="AJ138" s="9"/>
      <c r="AK138" s="9"/>
      <c r="AL138" s="14"/>
      <c r="AM138" s="16"/>
      <c r="AN138" s="14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</row>
    <row r="139" spans="2:51" x14ac:dyDescent="0.25">
      <c r="B139" s="57">
        <v>99</v>
      </c>
      <c r="C139" s="59" t="s">
        <v>43</v>
      </c>
      <c r="D139" s="59" t="s">
        <v>104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15">
        <f t="shared" si="8"/>
        <v>100</v>
      </c>
      <c r="AG139" s="57">
        <f t="shared" si="9"/>
        <v>119</v>
      </c>
      <c r="AH139" s="10"/>
      <c r="AI139" s="9"/>
      <c r="AJ139" s="9"/>
      <c r="AK139" s="9"/>
      <c r="AL139" s="14"/>
      <c r="AM139" s="16"/>
      <c r="AN139" s="14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</row>
    <row r="140" spans="2:51" ht="15.6" customHeight="1" x14ac:dyDescent="0.35">
      <c r="B140" s="57">
        <v>100</v>
      </c>
      <c r="C140" s="59"/>
      <c r="D140" s="5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0"/>
      <c r="AD140" s="10"/>
      <c r="AE140" s="10"/>
      <c r="AF140" s="115">
        <f t="shared" si="8"/>
        <v>100</v>
      </c>
      <c r="AG140" s="57">
        <f t="shared" si="9"/>
        <v>119</v>
      </c>
      <c r="AH140" s="12"/>
      <c r="AI140" s="12"/>
      <c r="AJ140" s="11"/>
      <c r="AK140" s="11"/>
      <c r="AL140" s="12"/>
      <c r="AM140" s="66"/>
      <c r="AN140" s="66"/>
      <c r="AO140" s="69"/>
      <c r="AP140" s="11"/>
      <c r="AQ140" s="11"/>
      <c r="AR140" s="69"/>
      <c r="AS140" s="23"/>
      <c r="AT140" s="60"/>
      <c r="AU140" s="60"/>
      <c r="AV140" s="60"/>
      <c r="AW140" s="60"/>
      <c r="AX140" s="9"/>
      <c r="AY140" s="9"/>
    </row>
    <row r="141" spans="2:51" x14ac:dyDescent="0.25">
      <c r="B141" s="57">
        <v>101</v>
      </c>
      <c r="C141" s="59" t="s">
        <v>99</v>
      </c>
      <c r="D141" s="59" t="s">
        <v>126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0"/>
      <c r="AD141" s="10"/>
      <c r="AE141" s="10"/>
      <c r="AF141" s="115">
        <f t="shared" si="8"/>
        <v>100</v>
      </c>
      <c r="AG141" s="57">
        <f t="shared" si="9"/>
        <v>119</v>
      </c>
      <c r="AH141" s="10"/>
      <c r="AI141" s="12"/>
      <c r="AJ141" s="11"/>
      <c r="AK141" s="11"/>
      <c r="AL141" s="66"/>
      <c r="AM141" s="66"/>
      <c r="AN141" s="12"/>
      <c r="AO141" s="60"/>
      <c r="AP141" s="60"/>
      <c r="AQ141" s="60"/>
      <c r="AR141" s="77"/>
      <c r="AS141" s="23"/>
      <c r="AT141" s="60"/>
      <c r="AU141" s="60"/>
      <c r="AV141" s="60"/>
      <c r="AW141" s="60"/>
      <c r="AX141" s="9"/>
      <c r="AY141" s="9"/>
    </row>
    <row r="142" spans="2:51" x14ac:dyDescent="0.25">
      <c r="B142" s="57">
        <v>104</v>
      </c>
      <c r="C142" s="59"/>
      <c r="D142" s="5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0"/>
      <c r="AD142" s="10"/>
      <c r="AE142" s="10"/>
      <c r="AF142" s="115">
        <f t="shared" si="8"/>
        <v>100</v>
      </c>
      <c r="AG142" s="57">
        <f t="shared" si="9"/>
        <v>119</v>
      </c>
      <c r="AH142" s="9"/>
      <c r="AI142" s="9"/>
      <c r="AJ142" s="9"/>
      <c r="AK142" s="9"/>
      <c r="AL142" s="14"/>
      <c r="AM142" s="16"/>
      <c r="AN142" s="14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</row>
    <row r="143" spans="2:51" x14ac:dyDescent="0.25">
      <c r="B143" s="57">
        <v>109</v>
      </c>
      <c r="C143" s="76"/>
      <c r="D143" s="76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15">
        <f t="shared" si="8"/>
        <v>100</v>
      </c>
      <c r="AG143" s="121">
        <f t="shared" si="9"/>
        <v>119</v>
      </c>
      <c r="AH143" s="9"/>
      <c r="AI143" s="9"/>
      <c r="AJ143" s="9"/>
      <c r="AK143" s="9"/>
      <c r="AL143" s="14"/>
      <c r="AM143" s="16"/>
      <c r="AN143" s="14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</row>
    <row r="144" spans="2:51" x14ac:dyDescent="0.25">
      <c r="B144" s="36">
        <v>112</v>
      </c>
      <c r="C144" s="59"/>
      <c r="D144" s="5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15">
        <f t="shared" si="8"/>
        <v>100</v>
      </c>
      <c r="AG144" s="57">
        <f t="shared" si="9"/>
        <v>119</v>
      </c>
      <c r="AH144" s="10"/>
      <c r="AI144" s="9"/>
      <c r="AJ144" s="9"/>
      <c r="AK144" s="9"/>
      <c r="AL144" s="14"/>
      <c r="AM144" s="16"/>
      <c r="AN144" s="14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</row>
    <row r="145" spans="2:51" x14ac:dyDescent="0.25">
      <c r="B145" s="36">
        <v>115</v>
      </c>
      <c r="C145" s="59"/>
      <c r="D145" s="5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15">
        <f t="shared" si="8"/>
        <v>100</v>
      </c>
      <c r="AG145" s="57">
        <f t="shared" si="9"/>
        <v>119</v>
      </c>
      <c r="AH145" s="9"/>
      <c r="AI145" s="12"/>
      <c r="AJ145" s="11"/>
      <c r="AK145" s="11"/>
      <c r="AL145" s="12"/>
      <c r="AM145" s="66"/>
      <c r="AN145" s="12"/>
      <c r="AO145" s="60"/>
      <c r="AP145" s="60"/>
      <c r="AQ145" s="60"/>
      <c r="AR145" s="77"/>
      <c r="AS145" s="23"/>
      <c r="AT145" s="60"/>
      <c r="AU145" s="60"/>
      <c r="AV145" s="60"/>
      <c r="AW145" s="60"/>
      <c r="AX145" s="9"/>
      <c r="AY145" s="9"/>
    </row>
    <row r="146" spans="2:51" x14ac:dyDescent="0.25">
      <c r="B146" s="36">
        <v>119</v>
      </c>
      <c r="C146" s="59"/>
      <c r="D146" s="5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0"/>
      <c r="AD146" s="10"/>
      <c r="AE146" s="10"/>
      <c r="AF146" s="115">
        <f t="shared" si="8"/>
        <v>100</v>
      </c>
      <c r="AG146" s="57">
        <f t="shared" si="9"/>
        <v>119</v>
      </c>
      <c r="AH146" s="60"/>
      <c r="AI146" s="12"/>
      <c r="AJ146" s="11"/>
      <c r="AK146" s="11"/>
      <c r="AL146" s="12"/>
      <c r="AM146" s="66"/>
      <c r="AN146" s="66"/>
      <c r="AO146" s="60"/>
      <c r="AP146" s="11"/>
      <c r="AQ146" s="11"/>
      <c r="AR146" s="60"/>
      <c r="AS146" s="23"/>
      <c r="AT146" s="60"/>
      <c r="AU146" s="60"/>
      <c r="AV146" s="60"/>
      <c r="AW146" s="60"/>
      <c r="AX146" s="9"/>
      <c r="AY146" s="9"/>
    </row>
    <row r="147" spans="2:51" x14ac:dyDescent="0.25">
      <c r="B147" s="57">
        <v>121</v>
      </c>
      <c r="C147" s="59"/>
      <c r="D147" s="5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15">
        <f t="shared" si="8"/>
        <v>100</v>
      </c>
      <c r="AG147" s="57">
        <f t="shared" si="9"/>
        <v>119</v>
      </c>
      <c r="AH147" s="12"/>
      <c r="AI147" s="10"/>
      <c r="AJ147" s="11"/>
      <c r="AK147" s="11"/>
      <c r="AL147" s="12"/>
      <c r="AM147" s="66"/>
      <c r="AN147" s="66"/>
      <c r="AO147" s="60"/>
      <c r="AP147" s="11"/>
      <c r="AQ147" s="11"/>
      <c r="AR147" s="60"/>
      <c r="AS147" s="23"/>
      <c r="AT147" s="60"/>
      <c r="AU147" s="60"/>
      <c r="AV147" s="60"/>
      <c r="AW147" s="60"/>
      <c r="AX147" s="9"/>
      <c r="AY147" s="9"/>
    </row>
    <row r="148" spans="2:51" x14ac:dyDescent="0.25">
      <c r="B148" s="57">
        <v>124</v>
      </c>
      <c r="C148" s="59" t="s">
        <v>63</v>
      </c>
      <c r="D148" s="59" t="s">
        <v>142</v>
      </c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0"/>
      <c r="AD148" s="10"/>
      <c r="AE148" s="10"/>
      <c r="AF148" s="115">
        <f t="shared" si="8"/>
        <v>100</v>
      </c>
      <c r="AG148" s="57">
        <f t="shared" si="9"/>
        <v>119</v>
      </c>
      <c r="AH148" s="9"/>
      <c r="AI148" s="60"/>
      <c r="AJ148" s="60"/>
      <c r="AK148" s="60"/>
      <c r="AL148" s="12"/>
      <c r="AM148" s="18"/>
      <c r="AN148" s="12"/>
      <c r="AO148" s="60"/>
      <c r="AP148" s="60"/>
      <c r="AQ148" s="60"/>
      <c r="AR148" s="60"/>
      <c r="AS148" s="60"/>
      <c r="AT148" s="60"/>
      <c r="AU148" s="9"/>
      <c r="AV148" s="9"/>
      <c r="AW148" s="9"/>
      <c r="AX148" s="9"/>
      <c r="AY148" s="9"/>
    </row>
    <row r="149" spans="2:51" x14ac:dyDescent="0.25">
      <c r="B149" s="57">
        <v>126</v>
      </c>
      <c r="C149" s="59" t="s">
        <v>146</v>
      </c>
      <c r="D149" s="59" t="s">
        <v>149</v>
      </c>
      <c r="E149" s="12"/>
      <c r="F149" s="15"/>
      <c r="G149" s="15"/>
      <c r="H149" s="12"/>
      <c r="I149" s="15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0"/>
      <c r="AD149" s="10"/>
      <c r="AE149" s="10"/>
      <c r="AF149" s="115">
        <f t="shared" si="8"/>
        <v>100</v>
      </c>
      <c r="AG149" s="57">
        <f t="shared" si="9"/>
        <v>119</v>
      </c>
      <c r="AH149" s="9"/>
      <c r="AI149" s="10"/>
      <c r="AJ149" s="11"/>
      <c r="AK149" s="11"/>
      <c r="AL149" s="12"/>
      <c r="AM149" s="66"/>
      <c r="AN149" s="66"/>
      <c r="AO149" s="12"/>
      <c r="AP149" s="11"/>
      <c r="AQ149" s="11"/>
      <c r="AR149" s="12"/>
      <c r="AS149" s="23"/>
      <c r="AT149" s="60"/>
      <c r="AU149" s="60"/>
      <c r="AV149" s="60"/>
      <c r="AW149" s="60"/>
      <c r="AX149" s="9"/>
      <c r="AY149" s="9"/>
    </row>
    <row r="150" spans="2:51" x14ac:dyDescent="0.25">
      <c r="B150" s="57">
        <v>130</v>
      </c>
      <c r="C150" s="59" t="s">
        <v>152</v>
      </c>
      <c r="D150" s="59" t="s">
        <v>64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0"/>
      <c r="AD150" s="10"/>
      <c r="AE150" s="10"/>
      <c r="AF150" s="115">
        <f t="shared" si="8"/>
        <v>100</v>
      </c>
      <c r="AG150" s="57">
        <f t="shared" si="9"/>
        <v>119</v>
      </c>
      <c r="AH150" s="9"/>
      <c r="AI150" s="9"/>
      <c r="AJ150" s="9"/>
      <c r="AK150" s="9"/>
      <c r="AL150" s="14"/>
      <c r="AM150" s="16"/>
      <c r="AN150" s="14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</row>
    <row r="151" spans="2:51" x14ac:dyDescent="0.25">
      <c r="B151" s="57">
        <v>140</v>
      </c>
      <c r="C151" s="59" t="s">
        <v>160</v>
      </c>
      <c r="D151" s="59" t="s">
        <v>103</v>
      </c>
      <c r="E151" s="12"/>
      <c r="F151" s="15"/>
      <c r="G151" s="15"/>
      <c r="H151" s="12"/>
      <c r="I151" s="15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0"/>
      <c r="AD151" s="10"/>
      <c r="AE151" s="10"/>
      <c r="AF151" s="115">
        <f t="shared" si="8"/>
        <v>100</v>
      </c>
      <c r="AG151" s="57">
        <f t="shared" si="9"/>
        <v>119</v>
      </c>
      <c r="AH151" s="9"/>
      <c r="AI151" s="9"/>
      <c r="AJ151" s="9"/>
      <c r="AK151" s="9"/>
      <c r="AL151" s="14"/>
      <c r="AM151" s="16"/>
      <c r="AN151" s="14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</row>
    <row r="152" spans="2:51" x14ac:dyDescent="0.25">
      <c r="B152" s="57">
        <v>142</v>
      </c>
      <c r="C152" s="59" t="s">
        <v>196</v>
      </c>
      <c r="D152" s="59" t="s">
        <v>197</v>
      </c>
      <c r="E152" s="12"/>
      <c r="F152" s="15"/>
      <c r="G152" s="15"/>
      <c r="H152" s="12"/>
      <c r="I152" s="15"/>
      <c r="J152" s="12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0"/>
      <c r="AD152" s="10"/>
      <c r="AE152" s="10"/>
      <c r="AF152" s="115">
        <f t="shared" si="8"/>
        <v>100</v>
      </c>
      <c r="AG152" s="57">
        <f t="shared" si="9"/>
        <v>119</v>
      </c>
      <c r="AH152" s="12"/>
      <c r="AI152" s="12"/>
      <c r="AJ152" s="11"/>
      <c r="AK152" s="11"/>
      <c r="AL152" s="12"/>
      <c r="AM152" s="66"/>
      <c r="AN152" s="66"/>
      <c r="AO152" s="60"/>
      <c r="AP152" s="11"/>
      <c r="AQ152" s="11"/>
      <c r="AR152" s="60"/>
      <c r="AS152" s="23"/>
      <c r="AT152" s="60"/>
      <c r="AU152" s="60"/>
      <c r="AV152" s="60"/>
      <c r="AW152" s="60"/>
      <c r="AX152" s="9"/>
      <c r="AY152" s="9"/>
    </row>
    <row r="153" spans="2:51" x14ac:dyDescent="0.25">
      <c r="B153" s="57">
        <v>144</v>
      </c>
      <c r="C153" s="59"/>
      <c r="D153" s="59"/>
      <c r="E153" s="12"/>
      <c r="F153" s="15"/>
      <c r="G153" s="15"/>
      <c r="H153" s="12"/>
      <c r="I153" s="15"/>
      <c r="J153" s="12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0"/>
      <c r="AD153" s="10"/>
      <c r="AE153" s="10"/>
      <c r="AF153" s="115">
        <f t="shared" si="8"/>
        <v>100</v>
      </c>
      <c r="AG153" s="57">
        <f t="shared" si="9"/>
        <v>119</v>
      </c>
      <c r="AH153" s="12"/>
      <c r="AI153" s="9"/>
      <c r="AJ153" s="9"/>
      <c r="AK153" s="9"/>
      <c r="AL153" s="14"/>
      <c r="AM153" s="16"/>
      <c r="AN153" s="14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</row>
    <row r="154" spans="2:51" x14ac:dyDescent="0.25">
      <c r="B154" s="57">
        <v>146</v>
      </c>
      <c r="C154" s="59"/>
      <c r="D154" s="59"/>
      <c r="E154" s="12"/>
      <c r="F154" s="13"/>
      <c r="G154" s="13"/>
      <c r="H154" s="14"/>
      <c r="I154" s="15"/>
      <c r="J154" s="14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7"/>
      <c r="AD154" s="17"/>
      <c r="AE154" s="17"/>
      <c r="AF154" s="115">
        <f t="shared" si="8"/>
        <v>100</v>
      </c>
      <c r="AG154" s="57">
        <f t="shared" si="9"/>
        <v>119</v>
      </c>
      <c r="AH154" s="102"/>
      <c r="AI154" s="9"/>
      <c r="AJ154" s="9"/>
      <c r="AK154" s="9"/>
      <c r="AL154" s="14"/>
      <c r="AM154" s="16"/>
      <c r="AN154" s="14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</row>
    <row r="155" spans="2:51" x14ac:dyDescent="0.25">
      <c r="B155" s="57">
        <v>147</v>
      </c>
      <c r="C155" s="59"/>
      <c r="D155" s="59"/>
      <c r="E155" s="12"/>
      <c r="F155" s="13"/>
      <c r="G155" s="13"/>
      <c r="H155" s="14"/>
      <c r="I155" s="15"/>
      <c r="J155" s="14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7"/>
      <c r="AD155" s="17"/>
      <c r="AE155" s="17"/>
      <c r="AF155" s="115">
        <f t="shared" si="8"/>
        <v>100</v>
      </c>
      <c r="AG155" s="57">
        <f t="shared" si="9"/>
        <v>119</v>
      </c>
      <c r="AH155" s="102"/>
      <c r="AI155" s="12"/>
      <c r="AJ155" s="11"/>
      <c r="AK155" s="11"/>
      <c r="AL155" s="12"/>
      <c r="AM155" s="66"/>
      <c r="AN155" s="66"/>
      <c r="AO155" s="60"/>
      <c r="AP155" s="11"/>
      <c r="AQ155" s="11"/>
      <c r="AR155" s="60"/>
      <c r="AS155" s="23"/>
      <c r="AT155" s="60"/>
      <c r="AU155" s="60"/>
      <c r="AV155" s="60"/>
      <c r="AW155" s="60"/>
      <c r="AX155" s="9"/>
      <c r="AY155" s="9"/>
    </row>
    <row r="156" spans="2:51" x14ac:dyDescent="0.25">
      <c r="B156" s="36">
        <v>148</v>
      </c>
      <c r="C156" s="59" t="s">
        <v>143</v>
      </c>
      <c r="D156" s="59" t="s">
        <v>165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0"/>
      <c r="AD156" s="10"/>
      <c r="AE156" s="10"/>
      <c r="AF156" s="115">
        <f t="shared" si="8"/>
        <v>100</v>
      </c>
      <c r="AG156" s="57">
        <f t="shared" si="9"/>
        <v>119</v>
      </c>
      <c r="AH156" s="54"/>
      <c r="AI156" s="10"/>
      <c r="AJ156" s="11"/>
      <c r="AK156" s="11"/>
      <c r="AL156" s="12"/>
      <c r="AM156" s="66"/>
      <c r="AN156" s="66"/>
      <c r="AO156" s="60"/>
      <c r="AP156" s="11"/>
      <c r="AQ156" s="11"/>
      <c r="AR156" s="60"/>
      <c r="AS156" s="23"/>
      <c r="AT156" s="60"/>
      <c r="AU156" s="60"/>
      <c r="AV156" s="60"/>
      <c r="AW156" s="60"/>
      <c r="AX156" s="9"/>
      <c r="AY156" s="9"/>
    </row>
    <row r="157" spans="2:51" x14ac:dyDescent="0.25">
      <c r="B157" s="77">
        <v>149</v>
      </c>
      <c r="C157" s="126" t="s">
        <v>123</v>
      </c>
      <c r="D157" s="92" t="s">
        <v>183</v>
      </c>
      <c r="E157" s="12"/>
      <c r="F157" s="13"/>
      <c r="G157" s="13"/>
      <c r="H157" s="14"/>
      <c r="I157" s="15"/>
      <c r="J157" s="14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7"/>
      <c r="AD157" s="17"/>
      <c r="AE157" s="17"/>
      <c r="AF157" s="115">
        <f t="shared" si="8"/>
        <v>100</v>
      </c>
      <c r="AG157" s="57">
        <f t="shared" si="9"/>
        <v>119</v>
      </c>
      <c r="AH157" s="90"/>
      <c r="AI157" s="9"/>
      <c r="AJ157" s="9"/>
      <c r="AK157" s="9"/>
      <c r="AL157" s="14"/>
      <c r="AM157" s="16"/>
      <c r="AN157" s="14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</row>
    <row r="158" spans="2:51" x14ac:dyDescent="0.25">
      <c r="B158" s="57"/>
      <c r="C158" s="59"/>
      <c r="D158" s="59"/>
      <c r="E158" s="12"/>
      <c r="F158" s="12"/>
      <c r="G158" s="12"/>
      <c r="H158" s="12"/>
      <c r="I158" s="12"/>
      <c r="J158" s="12"/>
      <c r="K158" s="12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101"/>
      <c r="AD158" s="101"/>
      <c r="AE158" s="101"/>
      <c r="AF158" s="116"/>
      <c r="AG158" s="120" t="e">
        <f t="shared" ref="AG158" si="10">MATCH(AF158,AF$8:AF$157,)</f>
        <v>#N/A</v>
      </c>
      <c r="AH158" s="90"/>
      <c r="AI158" s="9"/>
      <c r="AJ158" s="9"/>
      <c r="AK158" s="9"/>
      <c r="AL158" s="14"/>
      <c r="AM158" s="16"/>
      <c r="AN158" s="14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</row>
    <row r="159" spans="2:51" x14ac:dyDescent="0.25">
      <c r="B159" s="10"/>
      <c r="C159" s="11"/>
      <c r="D159" s="11"/>
      <c r="E159" s="12"/>
      <c r="F159" s="13"/>
      <c r="G159" s="13"/>
      <c r="H159" s="14"/>
      <c r="I159" s="15"/>
      <c r="J159" s="14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7"/>
      <c r="AD159" s="17"/>
      <c r="AE159" s="17"/>
      <c r="AF159" s="110"/>
      <c r="AG159" s="9"/>
      <c r="AH159" s="9"/>
      <c r="AI159" s="9"/>
      <c r="AJ159" s="9"/>
      <c r="AK159" s="9"/>
      <c r="AL159" s="14"/>
      <c r="AM159" s="16"/>
      <c r="AN159" s="14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</row>
    <row r="160" spans="2:51" x14ac:dyDescent="0.25">
      <c r="B160" s="10"/>
      <c r="C160" s="11"/>
      <c r="D160" s="11"/>
      <c r="E160" s="12"/>
      <c r="F160" s="13"/>
      <c r="G160" s="13"/>
      <c r="H160" s="14"/>
      <c r="I160" s="15"/>
      <c r="J160" s="14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7"/>
      <c r="AD160" s="17"/>
      <c r="AE160" s="17"/>
      <c r="AF160" s="110"/>
      <c r="AG160" s="9"/>
      <c r="AH160" s="9"/>
      <c r="AI160" s="9"/>
      <c r="AJ160" s="9"/>
      <c r="AK160" s="9"/>
      <c r="AL160" s="14"/>
      <c r="AM160" s="16"/>
      <c r="AN160" s="14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</row>
    <row r="161" spans="2:51" x14ac:dyDescent="0.25">
      <c r="B161" s="10"/>
      <c r="C161" s="11"/>
      <c r="D161" s="11"/>
      <c r="E161" s="12"/>
      <c r="F161" s="13"/>
      <c r="G161" s="13"/>
      <c r="H161" s="14"/>
      <c r="I161" s="15"/>
      <c r="J161" s="14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7"/>
      <c r="AD161" s="17"/>
      <c r="AE161" s="17"/>
      <c r="AF161" s="110"/>
      <c r="AG161" s="9"/>
      <c r="AH161" s="9"/>
      <c r="AI161" s="9"/>
      <c r="AJ161" s="9"/>
      <c r="AK161" s="9"/>
      <c r="AL161" s="14"/>
      <c r="AM161" s="16"/>
      <c r="AN161" s="14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</row>
    <row r="162" spans="2:51" x14ac:dyDescent="0.25">
      <c r="B162" s="10"/>
      <c r="C162" s="11"/>
      <c r="D162" s="11"/>
      <c r="E162" s="12"/>
      <c r="F162" s="13"/>
      <c r="G162" s="13"/>
      <c r="H162" s="14"/>
      <c r="I162" s="15"/>
      <c r="J162" s="14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7"/>
      <c r="AD162" s="17"/>
      <c r="AE162" s="17"/>
      <c r="AF162" s="110"/>
      <c r="AG162" s="9"/>
      <c r="AH162" s="9"/>
      <c r="AI162" s="9"/>
      <c r="AJ162" s="9"/>
      <c r="AK162" s="9"/>
      <c r="AL162" s="14"/>
      <c r="AM162" s="16"/>
      <c r="AN162" s="14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</row>
    <row r="163" spans="2:51" x14ac:dyDescent="0.25">
      <c r="B163" s="10"/>
      <c r="C163" s="11"/>
      <c r="D163" s="11"/>
      <c r="E163" s="12"/>
      <c r="F163" s="13"/>
      <c r="G163" s="13"/>
      <c r="H163" s="14"/>
      <c r="I163" s="15"/>
      <c r="J163" s="14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7"/>
      <c r="AD163" s="17"/>
      <c r="AE163" s="17"/>
      <c r="AF163" s="110"/>
      <c r="AG163" s="9"/>
      <c r="AH163" s="9"/>
      <c r="AI163" s="9"/>
      <c r="AJ163" s="9"/>
      <c r="AK163" s="9"/>
      <c r="AL163" s="14"/>
      <c r="AM163" s="16"/>
      <c r="AN163" s="14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</row>
    <row r="164" spans="2:51" x14ac:dyDescent="0.25">
      <c r="B164" s="10"/>
      <c r="C164" s="11"/>
      <c r="D164" s="11"/>
      <c r="E164" s="12"/>
      <c r="F164" s="13"/>
      <c r="G164" s="13"/>
      <c r="H164" s="14"/>
      <c r="I164" s="15"/>
      <c r="J164" s="14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7"/>
      <c r="AD164" s="17"/>
      <c r="AE164" s="17"/>
      <c r="AF164" s="110"/>
      <c r="AG164" s="9"/>
      <c r="AH164" s="9"/>
      <c r="AI164" s="9"/>
      <c r="AJ164" s="9"/>
      <c r="AK164" s="9"/>
      <c r="AL164" s="14"/>
      <c r="AM164" s="16"/>
      <c r="AN164" s="14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</row>
    <row r="165" spans="2:51" x14ac:dyDescent="0.25">
      <c r="B165" s="10"/>
      <c r="C165" s="11"/>
      <c r="D165" s="11"/>
      <c r="E165" s="12"/>
      <c r="F165" s="13"/>
      <c r="G165" s="13"/>
      <c r="H165" s="14"/>
      <c r="I165" s="15"/>
      <c r="J165" s="14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7"/>
      <c r="AD165" s="17"/>
      <c r="AE165" s="17"/>
      <c r="AF165" s="110"/>
      <c r="AG165" s="9"/>
      <c r="AH165" s="9"/>
      <c r="AI165" s="9"/>
      <c r="AJ165" s="9"/>
      <c r="AK165" s="9"/>
      <c r="AL165" s="14"/>
      <c r="AM165" s="16"/>
      <c r="AN165" s="14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</row>
    <row r="166" spans="2:51" x14ac:dyDescent="0.25">
      <c r="B166" s="10"/>
      <c r="C166" s="11"/>
      <c r="D166" s="11"/>
      <c r="E166" s="12"/>
      <c r="F166" s="13"/>
      <c r="G166" s="13"/>
      <c r="H166" s="14"/>
      <c r="I166" s="15"/>
      <c r="J166" s="14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7"/>
      <c r="AD166" s="17"/>
      <c r="AE166" s="17"/>
      <c r="AF166" s="110"/>
      <c r="AG166" s="9"/>
      <c r="AH166" s="9"/>
      <c r="AI166" s="9"/>
      <c r="AJ166" s="9"/>
      <c r="AK166" s="9"/>
      <c r="AL166" s="14"/>
      <c r="AM166" s="16"/>
      <c r="AN166" s="14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</row>
    <row r="167" spans="2:51" x14ac:dyDescent="0.25">
      <c r="B167" s="10"/>
      <c r="C167" s="11"/>
      <c r="D167" s="11"/>
      <c r="E167" s="12"/>
      <c r="F167" s="13"/>
      <c r="G167" s="13"/>
      <c r="H167" s="14"/>
      <c r="I167" s="15"/>
      <c r="J167" s="14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7"/>
      <c r="AD167" s="17"/>
      <c r="AE167" s="17"/>
      <c r="AF167" s="110"/>
      <c r="AG167" s="9"/>
      <c r="AH167" s="9"/>
      <c r="AI167" s="9"/>
      <c r="AJ167" s="9"/>
      <c r="AK167" s="9"/>
      <c r="AL167" s="14"/>
      <c r="AM167" s="16"/>
      <c r="AN167" s="14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</row>
    <row r="168" spans="2:51" x14ac:dyDescent="0.25">
      <c r="B168" s="10"/>
      <c r="C168" s="11"/>
      <c r="D168" s="11"/>
      <c r="E168" s="12"/>
      <c r="F168" s="13"/>
      <c r="G168" s="13"/>
      <c r="H168" s="14"/>
      <c r="I168" s="15"/>
      <c r="J168" s="14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7"/>
      <c r="AD168" s="17"/>
      <c r="AE168" s="17"/>
      <c r="AF168" s="110"/>
      <c r="AG168" s="9"/>
      <c r="AH168" s="9"/>
      <c r="AI168" s="9"/>
      <c r="AJ168" s="9"/>
      <c r="AK168" s="9"/>
      <c r="AL168" s="14"/>
      <c r="AM168" s="16"/>
      <c r="AN168" s="14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</row>
    <row r="169" spans="2:51" x14ac:dyDescent="0.25">
      <c r="B169" s="10"/>
      <c r="C169" s="11"/>
      <c r="D169" s="11"/>
      <c r="E169" s="12"/>
      <c r="F169" s="13"/>
      <c r="G169" s="13"/>
      <c r="H169" s="14"/>
      <c r="I169" s="15"/>
      <c r="J169" s="14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7"/>
      <c r="AD169" s="17"/>
      <c r="AE169" s="17"/>
      <c r="AF169" s="110"/>
      <c r="AG169" s="9"/>
      <c r="AH169" s="9"/>
      <c r="AI169" s="9"/>
      <c r="AJ169" s="9"/>
      <c r="AK169" s="9"/>
      <c r="AL169" s="14"/>
      <c r="AM169" s="16"/>
      <c r="AN169" s="14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</row>
    <row r="170" spans="2:51" x14ac:dyDescent="0.25">
      <c r="B170" s="10"/>
      <c r="C170" s="11"/>
      <c r="D170" s="11"/>
      <c r="E170" s="12"/>
      <c r="F170" s="13"/>
      <c r="G170" s="13"/>
      <c r="H170" s="14"/>
      <c r="I170" s="15"/>
      <c r="J170" s="14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7"/>
      <c r="AD170" s="17"/>
      <c r="AE170" s="17"/>
      <c r="AF170" s="110"/>
      <c r="AG170" s="9"/>
      <c r="AH170" s="9"/>
      <c r="AI170" s="9"/>
      <c r="AJ170" s="9"/>
      <c r="AK170" s="9"/>
      <c r="AL170" s="14"/>
      <c r="AM170" s="16"/>
      <c r="AN170" s="14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</row>
    <row r="171" spans="2:51" x14ac:dyDescent="0.25">
      <c r="B171" s="10"/>
      <c r="C171" s="11"/>
      <c r="D171" s="11"/>
      <c r="E171" s="12"/>
      <c r="F171" s="13"/>
      <c r="G171" s="13"/>
      <c r="H171" s="14"/>
      <c r="I171" s="15"/>
      <c r="J171" s="14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7"/>
      <c r="AD171" s="17"/>
      <c r="AE171" s="17"/>
      <c r="AF171" s="110"/>
      <c r="AG171" s="9"/>
      <c r="AH171" s="9"/>
      <c r="AI171" s="9"/>
      <c r="AJ171" s="9"/>
      <c r="AK171" s="9"/>
      <c r="AL171" s="14"/>
      <c r="AM171" s="16"/>
      <c r="AN171" s="14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</row>
    <row r="172" spans="2:51" x14ac:dyDescent="0.25">
      <c r="B172" s="10"/>
      <c r="C172" s="11"/>
      <c r="D172" s="11"/>
      <c r="E172" s="12"/>
      <c r="F172" s="13"/>
      <c r="G172" s="13"/>
      <c r="H172" s="14"/>
      <c r="I172" s="15"/>
      <c r="J172" s="14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7"/>
      <c r="AD172" s="17"/>
      <c r="AE172" s="17"/>
      <c r="AF172" s="110"/>
      <c r="AG172" s="9"/>
      <c r="AH172" s="9"/>
      <c r="AI172" s="9"/>
      <c r="AJ172" s="9"/>
      <c r="AK172" s="9"/>
      <c r="AL172" s="14"/>
      <c r="AM172" s="16"/>
      <c r="AN172" s="14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</row>
    <row r="173" spans="2:51" x14ac:dyDescent="0.25">
      <c r="B173" s="10"/>
      <c r="C173" s="11"/>
      <c r="D173" s="11"/>
      <c r="E173" s="12"/>
      <c r="F173" s="13"/>
      <c r="G173" s="13"/>
      <c r="H173" s="14"/>
      <c r="I173" s="15"/>
      <c r="J173" s="14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7"/>
      <c r="AD173" s="17"/>
      <c r="AE173" s="17"/>
      <c r="AF173" s="110"/>
      <c r="AG173" s="9"/>
      <c r="AH173" s="9"/>
      <c r="AI173" s="9"/>
      <c r="AJ173" s="9"/>
      <c r="AK173" s="9"/>
      <c r="AL173" s="14"/>
      <c r="AM173" s="16"/>
      <c r="AN173" s="14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</row>
    <row r="174" spans="2:51" x14ac:dyDescent="0.25">
      <c r="B174" s="10"/>
      <c r="C174" s="11"/>
      <c r="D174" s="11"/>
      <c r="E174" s="12"/>
      <c r="F174" s="13"/>
      <c r="G174" s="13"/>
      <c r="H174" s="14"/>
      <c r="I174" s="15"/>
      <c r="J174" s="14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7"/>
      <c r="AD174" s="17"/>
      <c r="AE174" s="17"/>
      <c r="AF174" s="110"/>
      <c r="AG174" s="9"/>
      <c r="AH174" s="9"/>
      <c r="AI174" s="9"/>
      <c r="AJ174" s="9"/>
      <c r="AK174" s="9"/>
      <c r="AL174" s="14"/>
      <c r="AM174" s="16"/>
      <c r="AN174" s="14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</row>
    <row r="175" spans="2:51" x14ac:dyDescent="0.25">
      <c r="B175" s="10"/>
      <c r="C175" s="11"/>
      <c r="D175" s="11"/>
      <c r="E175" s="12"/>
      <c r="F175" s="13"/>
      <c r="G175" s="13"/>
      <c r="H175" s="14"/>
      <c r="I175" s="15"/>
      <c r="J175" s="14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7"/>
      <c r="AD175" s="17"/>
      <c r="AE175" s="17"/>
      <c r="AF175" s="110"/>
      <c r="AG175" s="9"/>
      <c r="AH175" s="9"/>
      <c r="AI175" s="9"/>
      <c r="AJ175" s="9"/>
      <c r="AK175" s="9"/>
      <c r="AL175" s="14"/>
      <c r="AM175" s="16"/>
      <c r="AN175" s="14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</row>
    <row r="176" spans="2:51" x14ac:dyDescent="0.25">
      <c r="B176" s="10"/>
      <c r="C176" s="11"/>
      <c r="D176" s="11"/>
      <c r="E176" s="12"/>
      <c r="F176" s="13"/>
      <c r="G176" s="13"/>
      <c r="H176" s="14"/>
      <c r="I176" s="15"/>
      <c r="J176" s="14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7"/>
      <c r="AD176" s="17"/>
      <c r="AE176" s="17"/>
      <c r="AF176" s="110"/>
      <c r="AG176" s="9"/>
      <c r="AH176" s="9"/>
      <c r="AI176" s="9"/>
      <c r="AJ176" s="9"/>
      <c r="AK176" s="9"/>
      <c r="AL176" s="14"/>
      <c r="AM176" s="16"/>
      <c r="AN176" s="14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</row>
    <row r="177" spans="2:51" x14ac:dyDescent="0.25">
      <c r="B177" s="10"/>
      <c r="C177" s="11"/>
      <c r="D177" s="11"/>
      <c r="E177" s="12"/>
      <c r="F177" s="13"/>
      <c r="G177" s="13"/>
      <c r="H177" s="14"/>
      <c r="I177" s="15"/>
      <c r="J177" s="14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7"/>
      <c r="AD177" s="17"/>
      <c r="AE177" s="17"/>
      <c r="AF177" s="110"/>
      <c r="AG177" s="9"/>
      <c r="AH177" s="9"/>
      <c r="AI177" s="9"/>
      <c r="AJ177" s="9"/>
      <c r="AK177" s="9"/>
      <c r="AL177" s="14"/>
      <c r="AM177" s="16"/>
      <c r="AN177" s="14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</row>
    <row r="178" spans="2:51" x14ac:dyDescent="0.25">
      <c r="B178" s="10"/>
      <c r="C178" s="11"/>
      <c r="D178" s="11"/>
      <c r="E178" s="12"/>
      <c r="F178" s="13"/>
      <c r="G178" s="13"/>
      <c r="H178" s="14"/>
      <c r="I178" s="15"/>
      <c r="J178" s="14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7"/>
      <c r="AD178" s="17"/>
      <c r="AE178" s="17"/>
      <c r="AF178" s="110"/>
      <c r="AG178" s="9"/>
      <c r="AH178" s="9"/>
      <c r="AI178" s="9"/>
      <c r="AJ178" s="9"/>
      <c r="AK178" s="9"/>
      <c r="AL178" s="14"/>
      <c r="AM178" s="16"/>
      <c r="AN178" s="14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</row>
    <row r="179" spans="2:51" x14ac:dyDescent="0.25">
      <c r="B179" s="10"/>
      <c r="C179" s="11"/>
      <c r="D179" s="11"/>
      <c r="E179" s="12"/>
      <c r="F179" s="13"/>
      <c r="G179" s="13"/>
      <c r="H179" s="14"/>
      <c r="I179" s="15"/>
      <c r="J179" s="14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7"/>
      <c r="AD179" s="17"/>
      <c r="AE179" s="17"/>
      <c r="AF179" s="110"/>
      <c r="AG179" s="9"/>
      <c r="AH179" s="9"/>
      <c r="AI179" s="9"/>
      <c r="AJ179" s="9"/>
      <c r="AK179" s="9"/>
      <c r="AL179" s="14"/>
      <c r="AM179" s="16"/>
      <c r="AN179" s="14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</row>
    <row r="180" spans="2:51" x14ac:dyDescent="0.25">
      <c r="B180" s="10"/>
      <c r="C180" s="11"/>
      <c r="D180" s="11"/>
      <c r="E180" s="12"/>
      <c r="F180" s="13"/>
      <c r="G180" s="13"/>
      <c r="H180" s="14"/>
      <c r="I180" s="15"/>
      <c r="J180" s="14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7"/>
      <c r="AD180" s="17"/>
      <c r="AE180" s="17"/>
      <c r="AF180" s="110"/>
      <c r="AG180" s="9"/>
      <c r="AH180" s="9"/>
      <c r="AI180" s="9"/>
      <c r="AJ180" s="9"/>
      <c r="AK180" s="9"/>
      <c r="AL180" s="14"/>
      <c r="AM180" s="16"/>
      <c r="AN180" s="14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</row>
    <row r="181" spans="2:51" x14ac:dyDescent="0.25">
      <c r="B181" s="10"/>
      <c r="C181" s="11"/>
      <c r="D181" s="11"/>
      <c r="E181" s="12"/>
      <c r="F181" s="13"/>
      <c r="G181" s="13"/>
      <c r="H181" s="14"/>
      <c r="I181" s="15"/>
      <c r="J181" s="14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7"/>
      <c r="AD181" s="17"/>
      <c r="AE181" s="17"/>
      <c r="AF181" s="110"/>
      <c r="AG181" s="9"/>
      <c r="AH181" s="9"/>
      <c r="AI181" s="9"/>
      <c r="AJ181" s="9"/>
      <c r="AK181" s="9"/>
      <c r="AL181" s="14"/>
      <c r="AM181" s="16"/>
      <c r="AN181" s="14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</row>
    <row r="182" spans="2:51" x14ac:dyDescent="0.25">
      <c r="B182" s="10"/>
      <c r="C182" s="11"/>
      <c r="D182" s="11"/>
      <c r="E182" s="12"/>
      <c r="F182" s="13"/>
      <c r="G182" s="13"/>
      <c r="H182" s="14"/>
      <c r="I182" s="15"/>
      <c r="J182" s="14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7"/>
      <c r="AD182" s="17"/>
      <c r="AE182" s="17"/>
      <c r="AF182" s="110"/>
      <c r="AG182" s="9"/>
      <c r="AH182" s="9"/>
      <c r="AI182" s="9"/>
      <c r="AJ182" s="9"/>
      <c r="AK182" s="9"/>
      <c r="AL182" s="14"/>
      <c r="AM182" s="16"/>
      <c r="AN182" s="14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</row>
    <row r="183" spans="2:51" x14ac:dyDescent="0.25">
      <c r="B183" s="10"/>
      <c r="C183" s="11"/>
      <c r="D183" s="11"/>
      <c r="E183" s="12"/>
      <c r="F183" s="13"/>
      <c r="G183" s="13"/>
      <c r="H183" s="14"/>
      <c r="I183" s="15"/>
      <c r="J183" s="14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7"/>
      <c r="AD183" s="17"/>
      <c r="AE183" s="17"/>
      <c r="AF183" s="110"/>
      <c r="AG183" s="9"/>
      <c r="AH183" s="9"/>
      <c r="AI183" s="9"/>
      <c r="AJ183" s="9"/>
      <c r="AK183" s="9"/>
      <c r="AL183" s="14"/>
      <c r="AM183" s="16"/>
      <c r="AN183" s="14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</row>
    <row r="184" spans="2:51" x14ac:dyDescent="0.25">
      <c r="B184" s="10"/>
      <c r="C184" s="11"/>
      <c r="D184" s="11"/>
      <c r="E184" s="12"/>
      <c r="F184" s="13"/>
      <c r="G184" s="13"/>
      <c r="H184" s="14"/>
      <c r="I184" s="15"/>
      <c r="J184" s="14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7"/>
      <c r="AD184" s="17"/>
      <c r="AE184" s="17"/>
      <c r="AF184" s="110"/>
      <c r="AG184" s="9"/>
      <c r="AH184" s="9"/>
      <c r="AI184" s="9"/>
      <c r="AJ184" s="9"/>
      <c r="AK184" s="9"/>
      <c r="AL184" s="14"/>
      <c r="AM184" s="16"/>
      <c r="AN184" s="14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</row>
    <row r="185" spans="2:51" x14ac:dyDescent="0.25">
      <c r="B185" s="10"/>
      <c r="C185" s="11"/>
      <c r="D185" s="11"/>
      <c r="E185" s="12"/>
      <c r="F185" s="13"/>
      <c r="G185" s="13"/>
      <c r="H185" s="14"/>
      <c r="I185" s="15"/>
      <c r="J185" s="14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7"/>
      <c r="AD185" s="17"/>
      <c r="AE185" s="17"/>
      <c r="AF185" s="110"/>
      <c r="AG185" s="9"/>
      <c r="AH185" s="9"/>
      <c r="AI185" s="9"/>
      <c r="AJ185" s="9"/>
      <c r="AK185" s="9"/>
      <c r="AL185" s="14"/>
      <c r="AM185" s="16"/>
      <c r="AN185" s="14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</row>
    <row r="186" spans="2:51" x14ac:dyDescent="0.25">
      <c r="B186" s="10"/>
      <c r="C186" s="11"/>
      <c r="D186" s="11"/>
      <c r="E186" s="12"/>
      <c r="F186" s="13"/>
      <c r="G186" s="13"/>
      <c r="H186" s="14"/>
      <c r="I186" s="15"/>
      <c r="J186" s="14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7"/>
      <c r="AD186" s="17"/>
      <c r="AE186" s="17"/>
      <c r="AF186" s="110"/>
      <c r="AG186" s="9"/>
      <c r="AH186" s="9"/>
      <c r="AI186" s="9"/>
      <c r="AJ186" s="9"/>
      <c r="AK186" s="9"/>
      <c r="AL186" s="14"/>
      <c r="AM186" s="16"/>
      <c r="AN186" s="14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</row>
    <row r="187" spans="2:51" x14ac:dyDescent="0.25">
      <c r="B187" s="10"/>
      <c r="C187" s="11"/>
      <c r="D187" s="11"/>
      <c r="E187" s="12"/>
      <c r="F187" s="13"/>
      <c r="G187" s="13"/>
      <c r="H187" s="14"/>
      <c r="I187" s="15"/>
      <c r="J187" s="14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7"/>
      <c r="AD187" s="17"/>
      <c r="AE187" s="17"/>
      <c r="AF187" s="110"/>
      <c r="AG187" s="9"/>
      <c r="AH187" s="9"/>
      <c r="AI187" s="9"/>
      <c r="AJ187" s="9"/>
      <c r="AK187" s="9"/>
      <c r="AL187" s="14"/>
      <c r="AM187" s="16"/>
      <c r="AN187" s="14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</row>
    <row r="188" spans="2:51" x14ac:dyDescent="0.25">
      <c r="B188" s="10"/>
      <c r="C188" s="11"/>
      <c r="D188" s="11"/>
      <c r="E188" s="12"/>
      <c r="F188" s="13"/>
      <c r="G188" s="13"/>
      <c r="H188" s="14"/>
      <c r="I188" s="15"/>
      <c r="J188" s="14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7"/>
      <c r="AD188" s="17"/>
      <c r="AE188" s="17"/>
      <c r="AF188" s="110"/>
      <c r="AG188" s="9"/>
      <c r="AH188" s="9"/>
      <c r="AI188" s="9"/>
      <c r="AJ188" s="9"/>
      <c r="AK188" s="9"/>
      <c r="AL188" s="14"/>
      <c r="AM188" s="16"/>
      <c r="AN188" s="14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</row>
    <row r="189" spans="2:51" x14ac:dyDescent="0.25">
      <c r="B189" s="10"/>
      <c r="C189" s="11"/>
      <c r="D189" s="11"/>
      <c r="E189" s="12"/>
      <c r="F189" s="13"/>
      <c r="G189" s="13"/>
      <c r="H189" s="14"/>
      <c r="I189" s="15"/>
      <c r="J189" s="14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7"/>
      <c r="AD189" s="17"/>
      <c r="AE189" s="17"/>
      <c r="AF189" s="110"/>
      <c r="AG189" s="9"/>
      <c r="AH189" s="9"/>
      <c r="AI189" s="9"/>
      <c r="AJ189" s="9"/>
      <c r="AK189" s="9"/>
      <c r="AL189" s="14"/>
      <c r="AM189" s="16"/>
      <c r="AN189" s="14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</row>
    <row r="190" spans="2:51" x14ac:dyDescent="0.25">
      <c r="B190" s="10"/>
      <c r="C190" s="11"/>
      <c r="D190" s="11"/>
      <c r="E190" s="12"/>
      <c r="F190" s="13"/>
      <c r="G190" s="13"/>
      <c r="H190" s="14"/>
      <c r="I190" s="15"/>
      <c r="J190" s="14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7"/>
      <c r="AD190" s="17"/>
      <c r="AE190" s="17"/>
      <c r="AF190" s="110"/>
      <c r="AG190" s="9"/>
      <c r="AH190" s="9"/>
      <c r="AI190" s="9"/>
      <c r="AJ190" s="9"/>
      <c r="AK190" s="9"/>
      <c r="AL190" s="14"/>
      <c r="AM190" s="16"/>
      <c r="AN190" s="14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</row>
    <row r="191" spans="2:51" x14ac:dyDescent="0.25">
      <c r="B191" s="10"/>
      <c r="C191" s="11"/>
      <c r="D191" s="11"/>
      <c r="E191" s="12"/>
      <c r="F191" s="13"/>
      <c r="G191" s="13"/>
      <c r="H191" s="14"/>
      <c r="I191" s="15"/>
      <c r="J191" s="14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7"/>
      <c r="AD191" s="17"/>
      <c r="AE191" s="17"/>
      <c r="AF191" s="110"/>
      <c r="AG191" s="9"/>
      <c r="AH191" s="9"/>
      <c r="AI191" s="9"/>
      <c r="AJ191" s="9"/>
      <c r="AK191" s="9"/>
      <c r="AL191" s="14"/>
      <c r="AM191" s="16"/>
      <c r="AN191" s="14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</row>
    <row r="192" spans="2:51" x14ac:dyDescent="0.25">
      <c r="B192" s="10"/>
      <c r="C192" s="11"/>
      <c r="D192" s="11"/>
      <c r="E192" s="12"/>
      <c r="F192" s="13"/>
      <c r="G192" s="13"/>
      <c r="H192" s="14"/>
      <c r="I192" s="15"/>
      <c r="J192" s="14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7"/>
      <c r="AD192" s="17"/>
      <c r="AE192" s="17"/>
      <c r="AF192" s="110"/>
      <c r="AG192" s="9"/>
      <c r="AH192" s="9"/>
      <c r="AI192" s="9"/>
      <c r="AJ192" s="9"/>
      <c r="AK192" s="9"/>
      <c r="AL192" s="14"/>
      <c r="AM192" s="16"/>
      <c r="AN192" s="14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</row>
    <row r="193" spans="2:51" x14ac:dyDescent="0.25">
      <c r="B193" s="10"/>
      <c r="C193" s="11"/>
      <c r="D193" s="11"/>
      <c r="E193" s="12"/>
      <c r="F193" s="13"/>
      <c r="G193" s="13"/>
      <c r="H193" s="14"/>
      <c r="I193" s="15"/>
      <c r="J193" s="14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7"/>
      <c r="AD193" s="17"/>
      <c r="AE193" s="17"/>
      <c r="AF193" s="110"/>
      <c r="AG193" s="9"/>
      <c r="AH193" s="9"/>
      <c r="AI193" s="9"/>
      <c r="AJ193" s="9"/>
      <c r="AK193" s="9"/>
      <c r="AL193" s="14"/>
      <c r="AM193" s="16"/>
      <c r="AN193" s="14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</row>
    <row r="194" spans="2:51" x14ac:dyDescent="0.25">
      <c r="B194" s="10"/>
      <c r="C194" s="11"/>
      <c r="D194" s="11"/>
      <c r="E194" s="12"/>
      <c r="F194" s="13"/>
      <c r="G194" s="13"/>
      <c r="H194" s="14"/>
      <c r="I194" s="15"/>
      <c r="J194" s="14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7"/>
      <c r="AD194" s="17"/>
      <c r="AE194" s="17"/>
      <c r="AF194" s="110"/>
      <c r="AG194" s="9"/>
      <c r="AH194" s="9"/>
      <c r="AI194" s="9"/>
      <c r="AJ194" s="9"/>
      <c r="AK194" s="9"/>
      <c r="AL194" s="14"/>
      <c r="AM194" s="16"/>
      <c r="AN194" s="14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</row>
    <row r="195" spans="2:51" x14ac:dyDescent="0.25">
      <c r="B195" s="10"/>
      <c r="C195" s="11"/>
      <c r="D195" s="11"/>
      <c r="E195" s="12"/>
      <c r="F195" s="13"/>
      <c r="G195" s="13"/>
      <c r="H195" s="14"/>
      <c r="I195" s="15"/>
      <c r="J195" s="14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7"/>
      <c r="AD195" s="17"/>
      <c r="AE195" s="17"/>
      <c r="AF195" s="110"/>
      <c r="AG195" s="9"/>
      <c r="AH195" s="9"/>
      <c r="AI195" s="9"/>
      <c r="AJ195" s="9"/>
      <c r="AK195" s="9"/>
      <c r="AL195" s="14"/>
      <c r="AM195" s="16"/>
      <c r="AN195" s="14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</row>
    <row r="196" spans="2:51" x14ac:dyDescent="0.25">
      <c r="B196" s="10"/>
      <c r="C196" s="11"/>
      <c r="D196" s="11"/>
      <c r="E196" s="12"/>
      <c r="F196" s="13"/>
      <c r="G196" s="13"/>
      <c r="H196" s="14"/>
      <c r="I196" s="15"/>
      <c r="J196" s="14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7"/>
      <c r="AD196" s="17"/>
      <c r="AE196" s="17"/>
      <c r="AF196" s="110"/>
      <c r="AG196" s="9"/>
      <c r="AH196" s="9"/>
      <c r="AI196" s="9"/>
      <c r="AJ196" s="9"/>
      <c r="AK196" s="9"/>
      <c r="AL196" s="14"/>
      <c r="AM196" s="16"/>
      <c r="AN196" s="14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</row>
    <row r="197" spans="2:51" x14ac:dyDescent="0.25">
      <c r="B197" s="10"/>
      <c r="C197" s="11"/>
      <c r="D197" s="11"/>
      <c r="E197" s="12"/>
      <c r="F197" s="13"/>
      <c r="G197" s="13"/>
      <c r="H197" s="14"/>
      <c r="I197" s="15"/>
      <c r="J197" s="14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7"/>
      <c r="AD197" s="17"/>
      <c r="AE197" s="17"/>
      <c r="AF197" s="110"/>
      <c r="AG197" s="9"/>
      <c r="AH197" s="9"/>
      <c r="AI197" s="9"/>
      <c r="AJ197" s="9"/>
      <c r="AK197" s="9"/>
      <c r="AL197" s="14"/>
      <c r="AM197" s="16"/>
      <c r="AN197" s="14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</row>
    <row r="198" spans="2:51" x14ac:dyDescent="0.25">
      <c r="B198" s="10"/>
      <c r="C198" s="11"/>
      <c r="D198" s="11"/>
      <c r="E198" s="12"/>
      <c r="F198" s="13"/>
      <c r="G198" s="13"/>
      <c r="H198" s="14"/>
      <c r="I198" s="15"/>
      <c r="J198" s="14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7"/>
      <c r="AD198" s="17"/>
      <c r="AE198" s="17"/>
      <c r="AF198" s="110"/>
      <c r="AG198" s="9"/>
      <c r="AH198" s="9"/>
      <c r="AI198" s="9"/>
      <c r="AJ198" s="9"/>
      <c r="AK198" s="9"/>
      <c r="AL198" s="14"/>
      <c r="AM198" s="16"/>
      <c r="AN198" s="14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</row>
    <row r="199" spans="2:51" x14ac:dyDescent="0.25">
      <c r="B199" s="10"/>
      <c r="C199" s="11"/>
      <c r="D199" s="11"/>
      <c r="E199" s="12"/>
      <c r="F199" s="13"/>
      <c r="G199" s="13"/>
      <c r="H199" s="14"/>
      <c r="I199" s="15"/>
      <c r="J199" s="14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7"/>
      <c r="AD199" s="17"/>
      <c r="AE199" s="17"/>
      <c r="AF199" s="110"/>
      <c r="AG199" s="9"/>
      <c r="AH199" s="9"/>
      <c r="AI199" s="9"/>
      <c r="AJ199" s="9"/>
      <c r="AK199" s="9"/>
      <c r="AL199" s="14"/>
      <c r="AM199" s="16"/>
      <c r="AN199" s="14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</row>
    <row r="200" spans="2:51" x14ac:dyDescent="0.25">
      <c r="B200" s="10"/>
      <c r="C200" s="11"/>
      <c r="D200" s="11"/>
      <c r="E200" s="12"/>
      <c r="F200" s="13"/>
      <c r="G200" s="13"/>
      <c r="H200" s="14"/>
      <c r="I200" s="15"/>
      <c r="J200" s="14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7"/>
      <c r="AD200" s="17"/>
      <c r="AE200" s="17"/>
      <c r="AF200" s="110"/>
      <c r="AG200" s="9"/>
      <c r="AH200" s="9"/>
      <c r="AI200" s="9"/>
      <c r="AJ200" s="9"/>
      <c r="AK200" s="9"/>
      <c r="AL200" s="14"/>
      <c r="AM200" s="16"/>
      <c r="AN200" s="14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</row>
    <row r="201" spans="2:51" x14ac:dyDescent="0.25">
      <c r="B201" s="10"/>
      <c r="C201" s="11"/>
      <c r="D201" s="11"/>
      <c r="E201" s="12"/>
      <c r="F201" s="13"/>
      <c r="G201" s="13"/>
      <c r="H201" s="14"/>
      <c r="I201" s="15"/>
      <c r="J201" s="14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7"/>
      <c r="AD201" s="17"/>
      <c r="AE201" s="17"/>
      <c r="AF201" s="110"/>
      <c r="AG201" s="9"/>
      <c r="AH201" s="9"/>
      <c r="AI201" s="9"/>
      <c r="AJ201" s="9"/>
      <c r="AK201" s="9"/>
      <c r="AL201" s="14"/>
      <c r="AM201" s="16"/>
      <c r="AN201" s="14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</row>
    <row r="202" spans="2:51" x14ac:dyDescent="0.25">
      <c r="B202" s="10"/>
      <c r="C202" s="11"/>
      <c r="D202" s="11"/>
      <c r="E202" s="12"/>
      <c r="F202" s="13"/>
      <c r="G202" s="13"/>
      <c r="H202" s="14"/>
      <c r="I202" s="15"/>
      <c r="J202" s="14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7"/>
      <c r="AD202" s="17"/>
      <c r="AE202" s="17"/>
      <c r="AF202" s="110"/>
      <c r="AG202" s="9"/>
      <c r="AH202" s="9"/>
      <c r="AI202" s="9"/>
      <c r="AJ202" s="9"/>
      <c r="AK202" s="9"/>
      <c r="AL202" s="14"/>
      <c r="AM202" s="16"/>
      <c r="AN202" s="14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</row>
    <row r="203" spans="2:51" x14ac:dyDescent="0.25">
      <c r="B203" s="10"/>
      <c r="C203" s="11"/>
      <c r="D203" s="11"/>
      <c r="E203" s="12"/>
      <c r="F203" s="13"/>
      <c r="G203" s="13"/>
      <c r="H203" s="14"/>
      <c r="I203" s="15"/>
      <c r="J203" s="14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7"/>
      <c r="AD203" s="17"/>
      <c r="AE203" s="17"/>
      <c r="AF203" s="110"/>
      <c r="AG203" s="9"/>
      <c r="AH203" s="9"/>
      <c r="AI203" s="9"/>
      <c r="AJ203" s="9"/>
      <c r="AK203" s="9"/>
      <c r="AL203" s="14"/>
      <c r="AM203" s="16"/>
      <c r="AN203" s="14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</row>
    <row r="204" spans="2:51" x14ac:dyDescent="0.25">
      <c r="B204" s="10"/>
      <c r="C204" s="11"/>
      <c r="D204" s="11"/>
      <c r="E204" s="12"/>
      <c r="F204" s="13"/>
      <c r="G204" s="13"/>
      <c r="H204" s="14"/>
      <c r="I204" s="15"/>
      <c r="J204" s="14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7"/>
      <c r="AD204" s="17"/>
      <c r="AE204" s="17"/>
      <c r="AF204" s="110"/>
      <c r="AG204" s="9"/>
      <c r="AH204" s="9"/>
      <c r="AI204" s="9"/>
      <c r="AJ204" s="9"/>
      <c r="AK204" s="9"/>
      <c r="AL204" s="14"/>
      <c r="AM204" s="16"/>
      <c r="AN204" s="14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</row>
    <row r="205" spans="2:51" x14ac:dyDescent="0.25">
      <c r="B205" s="10"/>
      <c r="C205" s="11"/>
      <c r="D205" s="11"/>
      <c r="E205" s="12"/>
      <c r="F205" s="13"/>
      <c r="G205" s="13"/>
      <c r="H205" s="14"/>
      <c r="I205" s="15"/>
      <c r="J205" s="14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7"/>
      <c r="AD205" s="17"/>
      <c r="AE205" s="17"/>
      <c r="AF205" s="110"/>
      <c r="AG205" s="9"/>
      <c r="AH205" s="9"/>
      <c r="AI205" s="9"/>
      <c r="AJ205" s="9"/>
      <c r="AK205" s="9"/>
      <c r="AL205" s="14"/>
      <c r="AM205" s="16"/>
      <c r="AN205" s="14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</row>
    <row r="206" spans="2:51" x14ac:dyDescent="0.25">
      <c r="B206" s="10"/>
      <c r="C206" s="11"/>
      <c r="D206" s="11"/>
      <c r="E206" s="12"/>
      <c r="F206" s="13"/>
      <c r="G206" s="13"/>
      <c r="H206" s="14"/>
      <c r="I206" s="15"/>
      <c r="J206" s="14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7"/>
      <c r="AD206" s="17"/>
      <c r="AE206" s="17"/>
      <c r="AF206" s="110"/>
      <c r="AG206" s="9"/>
      <c r="AH206" s="9"/>
      <c r="AI206" s="9"/>
      <c r="AJ206" s="9"/>
      <c r="AK206" s="9"/>
      <c r="AL206" s="14"/>
      <c r="AM206" s="16"/>
      <c r="AN206" s="14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</row>
    <row r="207" spans="2:51" x14ac:dyDescent="0.25">
      <c r="B207" s="10"/>
      <c r="C207" s="11"/>
      <c r="D207" s="11"/>
      <c r="E207" s="12"/>
      <c r="F207" s="13"/>
      <c r="G207" s="13"/>
      <c r="H207" s="14"/>
      <c r="I207" s="15"/>
      <c r="J207" s="14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7"/>
      <c r="AD207" s="17"/>
      <c r="AE207" s="17"/>
      <c r="AF207" s="110"/>
      <c r="AG207" s="9"/>
      <c r="AH207" s="9"/>
      <c r="AI207" s="9"/>
      <c r="AJ207" s="9"/>
      <c r="AK207" s="9"/>
      <c r="AL207" s="14"/>
      <c r="AM207" s="16"/>
      <c r="AN207" s="14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</row>
    <row r="208" spans="2:51" x14ac:dyDescent="0.25">
      <c r="B208" s="10"/>
      <c r="C208" s="11"/>
      <c r="D208" s="11"/>
      <c r="E208" s="12"/>
      <c r="F208" s="13"/>
      <c r="G208" s="13"/>
      <c r="H208" s="14"/>
      <c r="I208" s="15"/>
      <c r="J208" s="14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7"/>
      <c r="AD208" s="17"/>
      <c r="AE208" s="17"/>
      <c r="AF208" s="110"/>
      <c r="AG208" s="9"/>
      <c r="AH208" s="9"/>
      <c r="AI208" s="9"/>
      <c r="AJ208" s="9"/>
      <c r="AK208" s="9"/>
      <c r="AL208" s="14"/>
      <c r="AM208" s="16"/>
      <c r="AN208" s="14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</row>
    <row r="209" spans="2:51" x14ac:dyDescent="0.25">
      <c r="B209" s="10"/>
      <c r="C209" s="11"/>
      <c r="D209" s="11"/>
      <c r="E209" s="12"/>
      <c r="F209" s="13"/>
      <c r="G209" s="13"/>
      <c r="H209" s="14"/>
      <c r="I209" s="15"/>
      <c r="J209" s="14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7"/>
      <c r="AD209" s="17"/>
      <c r="AE209" s="17"/>
      <c r="AF209" s="110"/>
      <c r="AG209" s="9"/>
      <c r="AH209" s="9"/>
      <c r="AI209" s="9"/>
      <c r="AJ209" s="9"/>
      <c r="AK209" s="9"/>
      <c r="AL209" s="14"/>
      <c r="AM209" s="16"/>
      <c r="AN209" s="14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</row>
    <row r="210" spans="2:51" x14ac:dyDescent="0.25">
      <c r="B210" s="10"/>
      <c r="C210" s="11"/>
      <c r="D210" s="11"/>
      <c r="E210" s="12"/>
      <c r="F210" s="13"/>
      <c r="G210" s="13"/>
      <c r="H210" s="14"/>
      <c r="I210" s="15"/>
      <c r="J210" s="14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7"/>
      <c r="AD210" s="17"/>
      <c r="AE210" s="17"/>
      <c r="AF210" s="110"/>
      <c r="AG210" s="9"/>
      <c r="AH210" s="9"/>
      <c r="AI210" s="9"/>
      <c r="AJ210" s="9"/>
      <c r="AK210" s="9"/>
      <c r="AL210" s="14"/>
      <c r="AM210" s="16"/>
      <c r="AN210" s="14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</row>
    <row r="211" spans="2:51" x14ac:dyDescent="0.25">
      <c r="B211" s="10"/>
      <c r="C211" s="11"/>
      <c r="D211" s="11"/>
      <c r="E211" s="12"/>
      <c r="F211" s="13"/>
      <c r="G211" s="13"/>
      <c r="H211" s="14"/>
      <c r="I211" s="15"/>
      <c r="J211" s="14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7"/>
      <c r="AD211" s="17"/>
      <c r="AE211" s="17"/>
      <c r="AF211" s="110"/>
      <c r="AG211" s="9"/>
      <c r="AH211" s="9"/>
      <c r="AI211" s="9"/>
      <c r="AJ211" s="9"/>
      <c r="AK211" s="9"/>
      <c r="AL211" s="14"/>
      <c r="AM211" s="16"/>
      <c r="AN211" s="14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</row>
    <row r="212" spans="2:51" x14ac:dyDescent="0.25">
      <c r="B212" s="10"/>
      <c r="C212" s="11"/>
      <c r="D212" s="11"/>
      <c r="E212" s="12"/>
      <c r="F212" s="13"/>
      <c r="G212" s="13"/>
      <c r="H212" s="14"/>
      <c r="I212" s="15"/>
      <c r="J212" s="14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7"/>
      <c r="AD212" s="17"/>
      <c r="AE212" s="17"/>
      <c r="AF212" s="110"/>
      <c r="AG212" s="9"/>
      <c r="AH212" s="9"/>
      <c r="AI212" s="9"/>
      <c r="AJ212" s="9"/>
      <c r="AK212" s="9"/>
      <c r="AL212" s="14"/>
      <c r="AM212" s="16"/>
      <c r="AN212" s="14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</row>
    <row r="213" spans="2:51" x14ac:dyDescent="0.25">
      <c r="B213" s="10"/>
      <c r="C213" s="11"/>
      <c r="D213" s="11"/>
      <c r="E213" s="12"/>
      <c r="F213" s="13"/>
      <c r="G213" s="13"/>
      <c r="H213" s="14"/>
      <c r="I213" s="15"/>
      <c r="J213" s="14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7"/>
      <c r="AD213" s="17"/>
      <c r="AE213" s="17"/>
      <c r="AF213" s="110"/>
      <c r="AG213" s="9"/>
      <c r="AH213" s="9"/>
      <c r="AI213" s="9"/>
      <c r="AJ213" s="9"/>
      <c r="AK213" s="9"/>
      <c r="AL213" s="14"/>
      <c r="AM213" s="16"/>
      <c r="AN213" s="14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</row>
    <row r="214" spans="2:51" x14ac:dyDescent="0.25">
      <c r="B214" s="10"/>
      <c r="C214" s="11"/>
      <c r="D214" s="11"/>
      <c r="E214" s="12"/>
      <c r="F214" s="13"/>
      <c r="G214" s="13"/>
      <c r="H214" s="14"/>
      <c r="I214" s="15"/>
      <c r="J214" s="14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7"/>
      <c r="AD214" s="17"/>
      <c r="AE214" s="17"/>
      <c r="AF214" s="110"/>
      <c r="AG214" s="9"/>
      <c r="AH214" s="9"/>
      <c r="AI214" s="9"/>
      <c r="AJ214" s="9"/>
      <c r="AK214" s="9"/>
      <c r="AL214" s="14"/>
      <c r="AM214" s="16"/>
      <c r="AN214" s="14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</row>
    <row r="215" spans="2:51" x14ac:dyDescent="0.25">
      <c r="B215" s="10"/>
      <c r="C215" s="11"/>
      <c r="D215" s="11"/>
      <c r="E215" s="12"/>
      <c r="F215" s="13"/>
      <c r="G215" s="13"/>
      <c r="H215" s="14"/>
      <c r="I215" s="15"/>
      <c r="J215" s="14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7"/>
      <c r="AD215" s="17"/>
      <c r="AE215" s="17"/>
      <c r="AF215" s="110"/>
      <c r="AG215" s="9"/>
      <c r="AH215" s="9"/>
      <c r="AI215" s="9"/>
      <c r="AJ215" s="9"/>
      <c r="AK215" s="9"/>
      <c r="AL215" s="14"/>
      <c r="AM215" s="16"/>
      <c r="AN215" s="14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</row>
    <row r="216" spans="2:51" x14ac:dyDescent="0.25">
      <c r="B216" s="10"/>
      <c r="C216" s="11"/>
      <c r="D216" s="11"/>
      <c r="E216" s="12"/>
      <c r="F216" s="13"/>
      <c r="G216" s="13"/>
      <c r="H216" s="14"/>
      <c r="I216" s="15"/>
      <c r="J216" s="14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7"/>
      <c r="AD216" s="17"/>
      <c r="AE216" s="17"/>
      <c r="AF216" s="110"/>
      <c r="AG216" s="9"/>
      <c r="AH216" s="9"/>
      <c r="AI216" s="9"/>
      <c r="AJ216" s="9"/>
      <c r="AK216" s="9"/>
      <c r="AL216" s="14"/>
      <c r="AM216" s="16"/>
      <c r="AN216" s="14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</row>
    <row r="217" spans="2:51" x14ac:dyDescent="0.25">
      <c r="B217" s="10"/>
      <c r="C217" s="11"/>
      <c r="D217" s="11"/>
      <c r="E217" s="12"/>
      <c r="F217" s="13"/>
      <c r="G217" s="13"/>
      <c r="H217" s="14"/>
      <c r="I217" s="15"/>
      <c r="J217" s="14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7"/>
      <c r="AD217" s="17"/>
      <c r="AE217" s="17"/>
      <c r="AF217" s="110"/>
      <c r="AG217" s="9"/>
      <c r="AH217" s="9"/>
      <c r="AI217" s="9"/>
      <c r="AJ217" s="9"/>
      <c r="AK217" s="9"/>
      <c r="AL217" s="14"/>
      <c r="AM217" s="16"/>
      <c r="AN217" s="14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</row>
    <row r="218" spans="2:51" x14ac:dyDescent="0.25">
      <c r="B218" s="10"/>
      <c r="C218" s="11"/>
      <c r="D218" s="11"/>
      <c r="E218" s="12"/>
      <c r="F218" s="13"/>
      <c r="G218" s="13"/>
      <c r="H218" s="14"/>
      <c r="I218" s="15"/>
      <c r="J218" s="14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7"/>
      <c r="AD218" s="17"/>
      <c r="AE218" s="17"/>
      <c r="AF218" s="110"/>
      <c r="AG218" s="9"/>
      <c r="AH218" s="9"/>
      <c r="AI218" s="9"/>
      <c r="AJ218" s="9"/>
      <c r="AK218" s="9"/>
      <c r="AL218" s="14"/>
      <c r="AM218" s="16"/>
      <c r="AN218" s="14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</row>
    <row r="219" spans="2:51" x14ac:dyDescent="0.25">
      <c r="B219" s="10"/>
      <c r="C219" s="11"/>
      <c r="D219" s="11"/>
      <c r="E219" s="12"/>
      <c r="F219" s="13"/>
      <c r="G219" s="13"/>
      <c r="H219" s="14"/>
      <c r="I219" s="15"/>
      <c r="J219" s="14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7"/>
      <c r="AD219" s="17"/>
      <c r="AE219" s="17"/>
      <c r="AF219" s="110"/>
      <c r="AG219" s="9"/>
      <c r="AH219" s="9"/>
      <c r="AI219" s="9"/>
      <c r="AJ219" s="9"/>
      <c r="AK219" s="9"/>
      <c r="AL219" s="14"/>
      <c r="AM219" s="16"/>
      <c r="AN219" s="14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</row>
    <row r="220" spans="2:51" x14ac:dyDescent="0.25">
      <c r="B220" s="10"/>
      <c r="C220" s="11"/>
      <c r="D220" s="11"/>
      <c r="E220" s="12"/>
      <c r="F220" s="13"/>
      <c r="G220" s="13"/>
      <c r="H220" s="14"/>
      <c r="I220" s="15"/>
      <c r="J220" s="14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7"/>
      <c r="AD220" s="17"/>
      <c r="AE220" s="17"/>
      <c r="AF220" s="110"/>
      <c r="AG220" s="9"/>
      <c r="AH220" s="9"/>
      <c r="AI220" s="9"/>
      <c r="AJ220" s="9"/>
      <c r="AK220" s="9"/>
      <c r="AL220" s="14"/>
      <c r="AM220" s="16"/>
      <c r="AN220" s="14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</row>
    <row r="221" spans="2:51" x14ac:dyDescent="0.25">
      <c r="B221" s="10"/>
      <c r="C221" s="11"/>
      <c r="D221" s="11"/>
      <c r="E221" s="12"/>
      <c r="F221" s="13"/>
      <c r="G221" s="13"/>
      <c r="H221" s="14"/>
      <c r="I221" s="15"/>
      <c r="J221" s="14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7"/>
      <c r="AD221" s="17"/>
      <c r="AE221" s="17"/>
      <c r="AF221" s="110"/>
      <c r="AG221" s="9"/>
      <c r="AH221" s="9"/>
      <c r="AI221" s="9"/>
      <c r="AJ221" s="9"/>
      <c r="AK221" s="9"/>
      <c r="AL221" s="14"/>
      <c r="AM221" s="16"/>
      <c r="AN221" s="14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</row>
    <row r="222" spans="2:51" x14ac:dyDescent="0.25">
      <c r="B222" s="10"/>
      <c r="C222" s="11"/>
      <c r="D222" s="11"/>
      <c r="E222" s="12"/>
      <c r="F222" s="13"/>
      <c r="G222" s="13"/>
      <c r="H222" s="14"/>
      <c r="I222" s="15"/>
      <c r="J222" s="14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7"/>
      <c r="AD222" s="17"/>
      <c r="AE222" s="17"/>
      <c r="AF222" s="110"/>
      <c r="AG222" s="9"/>
      <c r="AH222" s="9"/>
      <c r="AI222" s="9"/>
      <c r="AJ222" s="9"/>
      <c r="AK222" s="9"/>
      <c r="AL222" s="14"/>
      <c r="AM222" s="16"/>
      <c r="AN222" s="14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</row>
    <row r="223" spans="2:51" x14ac:dyDescent="0.25">
      <c r="B223" s="10"/>
      <c r="C223" s="11"/>
      <c r="D223" s="11"/>
      <c r="E223" s="12"/>
      <c r="F223" s="13"/>
      <c r="G223" s="13"/>
      <c r="H223" s="14"/>
      <c r="I223" s="15"/>
      <c r="J223" s="14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7"/>
      <c r="AD223" s="17"/>
      <c r="AE223" s="17"/>
      <c r="AF223" s="110"/>
      <c r="AG223" s="9"/>
      <c r="AH223" s="9"/>
      <c r="AI223" s="9"/>
      <c r="AJ223" s="9"/>
      <c r="AK223" s="9"/>
      <c r="AL223" s="14"/>
      <c r="AM223" s="16"/>
      <c r="AN223" s="14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</row>
    <row r="224" spans="2:51" x14ac:dyDescent="0.25">
      <c r="B224" s="10"/>
      <c r="C224" s="11"/>
      <c r="D224" s="11"/>
      <c r="E224" s="12"/>
      <c r="F224" s="13"/>
      <c r="G224" s="13"/>
      <c r="H224" s="14"/>
      <c r="I224" s="15"/>
      <c r="J224" s="14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7"/>
      <c r="AD224" s="17"/>
      <c r="AE224" s="17"/>
      <c r="AF224" s="110"/>
      <c r="AG224" s="9"/>
      <c r="AH224" s="9"/>
      <c r="AI224" s="9"/>
      <c r="AJ224" s="9"/>
      <c r="AK224" s="9"/>
      <c r="AL224" s="14"/>
      <c r="AM224" s="16"/>
      <c r="AN224" s="14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</row>
    <row r="225" spans="2:51" x14ac:dyDescent="0.25">
      <c r="B225" s="10"/>
      <c r="C225" s="11"/>
      <c r="D225" s="11"/>
      <c r="E225" s="12"/>
      <c r="F225" s="13"/>
      <c r="G225" s="13"/>
      <c r="H225" s="14"/>
      <c r="I225" s="15"/>
      <c r="J225" s="14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7"/>
      <c r="AD225" s="17"/>
      <c r="AE225" s="17"/>
      <c r="AF225" s="110"/>
      <c r="AG225" s="9"/>
      <c r="AH225" s="9"/>
      <c r="AI225" s="9"/>
      <c r="AJ225" s="9"/>
      <c r="AK225" s="9"/>
      <c r="AL225" s="14"/>
      <c r="AM225" s="16"/>
      <c r="AN225" s="14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</row>
    <row r="226" spans="2:51" x14ac:dyDescent="0.25">
      <c r="B226" s="10"/>
      <c r="C226" s="11"/>
      <c r="D226" s="11"/>
      <c r="E226" s="12"/>
      <c r="F226" s="13"/>
      <c r="G226" s="13"/>
      <c r="H226" s="14"/>
      <c r="I226" s="15"/>
      <c r="J226" s="14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7"/>
      <c r="AD226" s="17"/>
      <c r="AE226" s="17"/>
      <c r="AF226" s="110"/>
      <c r="AG226" s="9"/>
      <c r="AH226" s="9"/>
      <c r="AI226" s="9"/>
      <c r="AJ226" s="9"/>
      <c r="AK226" s="9"/>
      <c r="AL226" s="14"/>
      <c r="AM226" s="16"/>
      <c r="AN226" s="14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</row>
    <row r="227" spans="2:51" x14ac:dyDescent="0.25">
      <c r="B227" s="10"/>
      <c r="C227" s="11"/>
      <c r="D227" s="11"/>
      <c r="E227" s="12"/>
      <c r="F227" s="13"/>
      <c r="G227" s="13"/>
      <c r="H227" s="14"/>
      <c r="I227" s="15"/>
      <c r="J227" s="14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7"/>
      <c r="AD227" s="17"/>
      <c r="AE227" s="17"/>
      <c r="AF227" s="110"/>
      <c r="AG227" s="9"/>
      <c r="AH227" s="9"/>
      <c r="AI227" s="9"/>
      <c r="AJ227" s="9"/>
      <c r="AK227" s="9"/>
      <c r="AL227" s="14"/>
      <c r="AM227" s="16"/>
      <c r="AN227" s="14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</row>
    <row r="228" spans="2:51" x14ac:dyDescent="0.25">
      <c r="B228" s="10"/>
      <c r="C228" s="11"/>
      <c r="D228" s="11"/>
      <c r="E228" s="12"/>
      <c r="F228" s="13"/>
      <c r="G228" s="13"/>
      <c r="H228" s="14"/>
      <c r="I228" s="15"/>
      <c r="J228" s="14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7"/>
      <c r="AD228" s="17"/>
      <c r="AE228" s="17"/>
      <c r="AF228" s="110"/>
      <c r="AG228" s="9"/>
      <c r="AH228" s="9"/>
      <c r="AI228" s="9"/>
      <c r="AJ228" s="9"/>
      <c r="AK228" s="9"/>
      <c r="AL228" s="14"/>
      <c r="AM228" s="16"/>
      <c r="AN228" s="14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</row>
    <row r="229" spans="2:51" x14ac:dyDescent="0.25">
      <c r="B229" s="10"/>
      <c r="C229" s="11"/>
      <c r="D229" s="11"/>
      <c r="E229" s="12"/>
      <c r="F229" s="13"/>
      <c r="G229" s="13"/>
      <c r="H229" s="14"/>
      <c r="I229" s="15"/>
      <c r="J229" s="14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7"/>
      <c r="AD229" s="17"/>
      <c r="AE229" s="17"/>
      <c r="AF229" s="110"/>
      <c r="AG229" s="9"/>
      <c r="AH229" s="9"/>
      <c r="AI229" s="9"/>
      <c r="AJ229" s="9"/>
      <c r="AK229" s="9"/>
      <c r="AL229" s="14"/>
      <c r="AM229" s="16"/>
      <c r="AN229" s="14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</row>
    <row r="230" spans="2:51" x14ac:dyDescent="0.25">
      <c r="B230" s="10"/>
      <c r="C230" s="11"/>
      <c r="D230" s="11"/>
      <c r="E230" s="12"/>
      <c r="F230" s="13"/>
      <c r="G230" s="13"/>
      <c r="H230" s="14"/>
      <c r="I230" s="15"/>
      <c r="J230" s="14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7"/>
      <c r="AD230" s="17"/>
      <c r="AE230" s="17"/>
      <c r="AF230" s="110"/>
      <c r="AG230" s="9"/>
      <c r="AH230" s="9"/>
      <c r="AI230" s="9"/>
      <c r="AJ230" s="9"/>
      <c r="AK230" s="9"/>
      <c r="AL230" s="14"/>
      <c r="AM230" s="16"/>
      <c r="AN230" s="14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</row>
    <row r="231" spans="2:51" x14ac:dyDescent="0.25">
      <c r="B231" s="10"/>
      <c r="C231" s="11"/>
      <c r="D231" s="11"/>
      <c r="E231" s="12"/>
      <c r="F231" s="13"/>
      <c r="G231" s="13"/>
      <c r="H231" s="14"/>
      <c r="I231" s="15"/>
      <c r="J231" s="14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7"/>
      <c r="AD231" s="17"/>
      <c r="AE231" s="17"/>
      <c r="AF231" s="110"/>
      <c r="AG231" s="9"/>
      <c r="AH231" s="9"/>
      <c r="AI231" s="9"/>
      <c r="AJ231" s="9"/>
      <c r="AK231" s="9"/>
      <c r="AL231" s="14"/>
      <c r="AM231" s="16"/>
      <c r="AN231" s="14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</row>
    <row r="232" spans="2:51" x14ac:dyDescent="0.25">
      <c r="B232" s="10"/>
      <c r="C232" s="11"/>
      <c r="D232" s="11"/>
      <c r="E232" s="12"/>
      <c r="F232" s="13"/>
      <c r="G232" s="13"/>
      <c r="H232" s="14"/>
      <c r="I232" s="15"/>
      <c r="J232" s="14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7"/>
      <c r="AD232" s="17"/>
      <c r="AE232" s="17"/>
      <c r="AF232" s="110"/>
      <c r="AG232" s="9"/>
      <c r="AH232" s="9"/>
      <c r="AI232" s="9"/>
      <c r="AJ232" s="9"/>
      <c r="AK232" s="9"/>
      <c r="AL232" s="14"/>
      <c r="AM232" s="16"/>
      <c r="AN232" s="14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</row>
    <row r="233" spans="2:51" x14ac:dyDescent="0.25">
      <c r="B233" s="10"/>
      <c r="C233" s="11"/>
      <c r="D233" s="11"/>
      <c r="E233" s="12"/>
      <c r="F233" s="13"/>
      <c r="G233" s="13"/>
      <c r="H233" s="14"/>
      <c r="I233" s="15"/>
      <c r="J233" s="14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7"/>
      <c r="AD233" s="17"/>
      <c r="AE233" s="17"/>
      <c r="AF233" s="110"/>
      <c r="AG233" s="9"/>
      <c r="AH233" s="9"/>
      <c r="AI233" s="9"/>
      <c r="AJ233" s="9"/>
      <c r="AK233" s="9"/>
      <c r="AL233" s="14"/>
      <c r="AM233" s="16"/>
      <c r="AN233" s="14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</row>
    <row r="234" spans="2:51" x14ac:dyDescent="0.25">
      <c r="B234" s="10"/>
      <c r="C234" s="11"/>
      <c r="D234" s="11"/>
      <c r="E234" s="12"/>
      <c r="F234" s="13"/>
      <c r="G234" s="13"/>
      <c r="H234" s="14"/>
      <c r="I234" s="15"/>
      <c r="J234" s="14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7"/>
      <c r="AD234" s="17"/>
      <c r="AE234" s="17"/>
      <c r="AF234" s="110"/>
      <c r="AG234" s="9"/>
      <c r="AH234" s="9"/>
      <c r="AI234" s="9"/>
      <c r="AJ234" s="9"/>
      <c r="AK234" s="9"/>
      <c r="AL234" s="14"/>
      <c r="AM234" s="16"/>
      <c r="AN234" s="14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</row>
    <row r="235" spans="2:51" x14ac:dyDescent="0.25">
      <c r="B235" s="10"/>
      <c r="C235" s="11"/>
      <c r="D235" s="11"/>
      <c r="E235" s="12"/>
      <c r="F235" s="13"/>
      <c r="G235" s="13"/>
      <c r="H235" s="14"/>
      <c r="I235" s="15"/>
      <c r="J235" s="14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7"/>
      <c r="AD235" s="17"/>
      <c r="AE235" s="17"/>
      <c r="AF235" s="110"/>
      <c r="AG235" s="9"/>
      <c r="AH235" s="9"/>
      <c r="AI235" s="9"/>
      <c r="AJ235" s="9"/>
      <c r="AK235" s="9"/>
      <c r="AL235" s="14"/>
      <c r="AM235" s="16"/>
      <c r="AN235" s="14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</row>
    <row r="236" spans="2:51" x14ac:dyDescent="0.25">
      <c r="B236" s="10"/>
      <c r="C236" s="11"/>
      <c r="D236" s="11"/>
      <c r="E236" s="12"/>
      <c r="F236" s="13"/>
      <c r="G236" s="13"/>
      <c r="H236" s="14"/>
      <c r="I236" s="15"/>
      <c r="J236" s="14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7"/>
      <c r="AD236" s="17"/>
      <c r="AE236" s="17"/>
      <c r="AF236" s="110"/>
      <c r="AG236" s="9"/>
      <c r="AH236" s="9"/>
      <c r="AI236" s="9"/>
      <c r="AJ236" s="9"/>
      <c r="AK236" s="9"/>
      <c r="AL236" s="14"/>
      <c r="AM236" s="16"/>
      <c r="AN236" s="14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</row>
    <row r="237" spans="2:51" x14ac:dyDescent="0.25">
      <c r="B237" s="10"/>
      <c r="C237" s="11"/>
      <c r="D237" s="11"/>
      <c r="E237" s="12"/>
      <c r="F237" s="13"/>
      <c r="G237" s="13"/>
      <c r="H237" s="14"/>
      <c r="I237" s="15"/>
      <c r="J237" s="14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7"/>
      <c r="AD237" s="17"/>
      <c r="AE237" s="17"/>
      <c r="AF237" s="110"/>
      <c r="AG237" s="9"/>
      <c r="AH237" s="9"/>
      <c r="AI237" s="9"/>
      <c r="AJ237" s="9"/>
      <c r="AK237" s="9"/>
      <c r="AL237" s="14"/>
      <c r="AM237" s="16"/>
      <c r="AN237" s="14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</row>
    <row r="238" spans="2:51" x14ac:dyDescent="0.25">
      <c r="B238" s="10"/>
      <c r="C238" s="11"/>
      <c r="D238" s="11"/>
      <c r="E238" s="12"/>
      <c r="F238" s="13"/>
      <c r="G238" s="13"/>
      <c r="H238" s="14"/>
      <c r="I238" s="15"/>
      <c r="J238" s="14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7"/>
      <c r="AD238" s="17"/>
      <c r="AE238" s="17"/>
      <c r="AF238" s="110"/>
      <c r="AG238" s="9"/>
      <c r="AH238" s="9"/>
      <c r="AI238" s="9"/>
      <c r="AJ238" s="9"/>
      <c r="AK238" s="9"/>
      <c r="AL238" s="14"/>
      <c r="AM238" s="16"/>
      <c r="AN238" s="14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</row>
    <row r="239" spans="2:51" x14ac:dyDescent="0.25">
      <c r="B239" s="10"/>
      <c r="C239" s="11"/>
      <c r="D239" s="11"/>
      <c r="E239" s="12"/>
      <c r="F239" s="13"/>
      <c r="G239" s="13"/>
      <c r="H239" s="14"/>
      <c r="I239" s="15"/>
      <c r="J239" s="14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7"/>
      <c r="AD239" s="17"/>
      <c r="AE239" s="17"/>
      <c r="AF239" s="110"/>
      <c r="AG239" s="9"/>
      <c r="AH239" s="9"/>
      <c r="AI239" s="9"/>
      <c r="AJ239" s="9"/>
      <c r="AK239" s="9"/>
      <c r="AL239" s="14"/>
      <c r="AM239" s="16"/>
      <c r="AN239" s="14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</row>
    <row r="240" spans="2:51" x14ac:dyDescent="0.25">
      <c r="B240" s="10"/>
      <c r="C240" s="11"/>
      <c r="D240" s="11"/>
      <c r="E240" s="12"/>
      <c r="F240" s="13"/>
      <c r="G240" s="13"/>
      <c r="H240" s="14"/>
      <c r="I240" s="15"/>
      <c r="J240" s="14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7"/>
      <c r="AD240" s="17"/>
      <c r="AE240" s="17"/>
      <c r="AF240" s="110"/>
      <c r="AG240" s="9"/>
      <c r="AH240" s="9"/>
      <c r="AI240" s="9"/>
      <c r="AJ240" s="9"/>
      <c r="AK240" s="9"/>
      <c r="AL240" s="14"/>
      <c r="AM240" s="16"/>
      <c r="AN240" s="14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</row>
    <row r="241" spans="2:51" x14ac:dyDescent="0.25">
      <c r="B241" s="10"/>
      <c r="C241" s="11"/>
      <c r="D241" s="11"/>
      <c r="E241" s="12"/>
      <c r="F241" s="13"/>
      <c r="G241" s="13"/>
      <c r="H241" s="14"/>
      <c r="I241" s="15"/>
      <c r="J241" s="14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7"/>
      <c r="AD241" s="17"/>
      <c r="AE241" s="17"/>
      <c r="AF241" s="110"/>
      <c r="AG241" s="9"/>
      <c r="AH241" s="9"/>
      <c r="AI241" s="9"/>
      <c r="AJ241" s="9"/>
      <c r="AK241" s="9"/>
      <c r="AL241" s="14"/>
      <c r="AM241" s="16"/>
      <c r="AN241" s="14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</row>
    <row r="242" spans="2:51" x14ac:dyDescent="0.25">
      <c r="B242" s="10"/>
      <c r="C242" s="11"/>
      <c r="D242" s="11"/>
      <c r="E242" s="12"/>
      <c r="F242" s="13"/>
      <c r="G242" s="13"/>
      <c r="H242" s="14"/>
      <c r="I242" s="15"/>
      <c r="J242" s="14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7"/>
      <c r="AD242" s="17"/>
      <c r="AE242" s="17"/>
      <c r="AF242" s="110"/>
      <c r="AG242" s="9"/>
      <c r="AH242" s="9"/>
      <c r="AI242" s="9"/>
      <c r="AJ242" s="9"/>
      <c r="AK242" s="9"/>
      <c r="AL242" s="14"/>
      <c r="AM242" s="16"/>
      <c r="AN242" s="14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</row>
    <row r="243" spans="2:51" x14ac:dyDescent="0.25">
      <c r="B243" s="10"/>
      <c r="C243" s="11"/>
      <c r="D243" s="11"/>
      <c r="E243" s="12"/>
      <c r="F243" s="13"/>
      <c r="G243" s="13"/>
      <c r="H243" s="14"/>
      <c r="I243" s="15"/>
      <c r="J243" s="14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7"/>
      <c r="AD243" s="17"/>
      <c r="AE243" s="17"/>
      <c r="AF243" s="110"/>
      <c r="AG243" s="9"/>
      <c r="AH243" s="9"/>
      <c r="AI243" s="9"/>
      <c r="AJ243" s="9"/>
      <c r="AK243" s="9"/>
      <c r="AL243" s="14"/>
      <c r="AM243" s="16"/>
      <c r="AN243" s="14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</row>
    <row r="244" spans="2:51" x14ac:dyDescent="0.25">
      <c r="B244" s="10"/>
      <c r="C244" s="11"/>
      <c r="D244" s="11"/>
      <c r="E244" s="12"/>
      <c r="F244" s="13"/>
      <c r="G244" s="13"/>
      <c r="H244" s="14"/>
      <c r="I244" s="15"/>
      <c r="J244" s="14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7"/>
      <c r="AD244" s="17"/>
      <c r="AE244" s="17"/>
      <c r="AF244" s="110"/>
      <c r="AG244" s="9"/>
      <c r="AH244" s="9"/>
      <c r="AI244" s="9"/>
      <c r="AJ244" s="9"/>
      <c r="AK244" s="9"/>
      <c r="AL244" s="14"/>
      <c r="AM244" s="16"/>
      <c r="AN244" s="14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</row>
    <row r="245" spans="2:51" x14ac:dyDescent="0.25">
      <c r="B245" s="10"/>
      <c r="C245" s="11"/>
      <c r="D245" s="11"/>
      <c r="E245" s="12"/>
      <c r="F245" s="13"/>
      <c r="G245" s="13"/>
      <c r="H245" s="14"/>
      <c r="I245" s="15"/>
      <c r="J245" s="14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7"/>
      <c r="AD245" s="17"/>
      <c r="AE245" s="17"/>
      <c r="AF245" s="110"/>
      <c r="AG245" s="9"/>
      <c r="AH245" s="9"/>
      <c r="AI245" s="9"/>
      <c r="AJ245" s="9"/>
      <c r="AK245" s="9"/>
      <c r="AL245" s="14"/>
      <c r="AM245" s="16"/>
      <c r="AN245" s="14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</row>
    <row r="246" spans="2:51" x14ac:dyDescent="0.25">
      <c r="B246" s="10"/>
      <c r="C246" s="11"/>
      <c r="D246" s="11"/>
      <c r="E246" s="12"/>
      <c r="F246" s="13"/>
      <c r="G246" s="13"/>
      <c r="H246" s="14"/>
      <c r="I246" s="15"/>
      <c r="J246" s="14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7"/>
      <c r="AD246" s="17"/>
      <c r="AE246" s="17"/>
      <c r="AF246" s="110"/>
      <c r="AG246" s="9"/>
      <c r="AH246" s="9"/>
      <c r="AI246" s="9"/>
      <c r="AJ246" s="9"/>
      <c r="AK246" s="9"/>
      <c r="AL246" s="14"/>
      <c r="AM246" s="16"/>
      <c r="AN246" s="14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</row>
    <row r="247" spans="2:51" x14ac:dyDescent="0.25">
      <c r="B247" s="10"/>
      <c r="C247" s="11"/>
      <c r="D247" s="11"/>
      <c r="E247" s="12"/>
      <c r="F247" s="13"/>
      <c r="G247" s="13"/>
      <c r="H247" s="14"/>
      <c r="I247" s="15"/>
      <c r="J247" s="14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7"/>
      <c r="AD247" s="17"/>
      <c r="AE247" s="17"/>
      <c r="AF247" s="110"/>
      <c r="AG247" s="9"/>
      <c r="AH247" s="9"/>
      <c r="AI247" s="9"/>
      <c r="AJ247" s="9"/>
      <c r="AK247" s="9"/>
      <c r="AL247" s="14"/>
      <c r="AM247" s="16"/>
      <c r="AN247" s="14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</row>
    <row r="248" spans="2:51" x14ac:dyDescent="0.25">
      <c r="B248" s="10"/>
      <c r="C248" s="11"/>
      <c r="D248" s="11"/>
      <c r="E248" s="12"/>
      <c r="F248" s="13"/>
      <c r="G248" s="13"/>
      <c r="H248" s="14"/>
      <c r="I248" s="15"/>
      <c r="J248" s="14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7"/>
      <c r="AD248" s="17"/>
      <c r="AE248" s="17"/>
      <c r="AF248" s="110"/>
      <c r="AG248" s="9"/>
      <c r="AH248" s="9"/>
      <c r="AI248" s="9"/>
      <c r="AJ248" s="9"/>
      <c r="AK248" s="9"/>
      <c r="AL248" s="14"/>
      <c r="AM248" s="16"/>
      <c r="AN248" s="14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</row>
    <row r="249" spans="2:51" x14ac:dyDescent="0.25">
      <c r="B249" s="10"/>
      <c r="C249" s="11"/>
      <c r="D249" s="11"/>
      <c r="E249" s="12"/>
      <c r="F249" s="13"/>
      <c r="G249" s="13"/>
      <c r="H249" s="14"/>
      <c r="I249" s="15"/>
      <c r="J249" s="14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7"/>
      <c r="AD249" s="17"/>
      <c r="AE249" s="17"/>
      <c r="AF249" s="110"/>
      <c r="AG249" s="9"/>
      <c r="AH249" s="9"/>
      <c r="AI249" s="9"/>
      <c r="AJ249" s="9"/>
      <c r="AK249" s="9"/>
      <c r="AL249" s="14"/>
      <c r="AM249" s="16"/>
      <c r="AN249" s="14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</row>
    <row r="250" spans="2:51" x14ac:dyDescent="0.25">
      <c r="B250" s="10"/>
      <c r="C250" s="11"/>
      <c r="D250" s="11"/>
      <c r="E250" s="12"/>
      <c r="F250" s="13"/>
      <c r="G250" s="13"/>
      <c r="H250" s="14"/>
      <c r="I250" s="15"/>
      <c r="J250" s="14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7"/>
      <c r="AD250" s="17"/>
      <c r="AE250" s="17"/>
      <c r="AF250" s="110"/>
      <c r="AG250" s="9"/>
      <c r="AH250" s="9"/>
      <c r="AI250" s="9"/>
      <c r="AJ250" s="9"/>
      <c r="AK250" s="9"/>
      <c r="AL250" s="14"/>
      <c r="AM250" s="16"/>
      <c r="AN250" s="14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</row>
    <row r="251" spans="2:51" x14ac:dyDescent="0.25">
      <c r="B251" s="10"/>
      <c r="C251" s="11"/>
      <c r="D251" s="11"/>
      <c r="E251" s="12"/>
      <c r="F251" s="13"/>
      <c r="G251" s="13"/>
      <c r="H251" s="14"/>
      <c r="I251" s="15"/>
      <c r="J251" s="14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7"/>
      <c r="AD251" s="17"/>
      <c r="AE251" s="17"/>
      <c r="AF251" s="110"/>
      <c r="AG251" s="9"/>
      <c r="AH251" s="9"/>
      <c r="AI251" s="9"/>
      <c r="AJ251" s="9"/>
      <c r="AK251" s="9"/>
      <c r="AL251" s="14"/>
      <c r="AM251" s="16"/>
      <c r="AN251" s="14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</row>
    <row r="252" spans="2:51" x14ac:dyDescent="0.25">
      <c r="B252" s="10"/>
      <c r="C252" s="11"/>
      <c r="D252" s="11"/>
      <c r="E252" s="12"/>
      <c r="F252" s="13"/>
      <c r="G252" s="13"/>
      <c r="H252" s="14"/>
      <c r="I252" s="15"/>
      <c r="J252" s="14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7"/>
      <c r="AD252" s="17"/>
      <c r="AE252" s="17"/>
      <c r="AF252" s="110"/>
      <c r="AG252" s="9"/>
      <c r="AH252" s="9"/>
      <c r="AI252" s="9"/>
      <c r="AJ252" s="9"/>
      <c r="AK252" s="9"/>
      <c r="AL252" s="14"/>
      <c r="AM252" s="16"/>
      <c r="AN252" s="14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</row>
    <row r="253" spans="2:51" x14ac:dyDescent="0.25">
      <c r="B253" s="10"/>
      <c r="C253" s="11"/>
      <c r="D253" s="11"/>
      <c r="E253" s="12"/>
      <c r="F253" s="13"/>
      <c r="G253" s="13"/>
      <c r="H253" s="14"/>
      <c r="I253" s="15"/>
      <c r="J253" s="14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7"/>
      <c r="AD253" s="17"/>
      <c r="AE253" s="17"/>
      <c r="AF253" s="110"/>
      <c r="AG253" s="9"/>
      <c r="AH253" s="9"/>
      <c r="AI253" s="9"/>
      <c r="AJ253" s="9"/>
      <c r="AK253" s="9"/>
      <c r="AL253" s="14"/>
      <c r="AM253" s="16"/>
      <c r="AN253" s="14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</row>
    <row r="254" spans="2:51" x14ac:dyDescent="0.25">
      <c r="B254" s="10"/>
      <c r="C254" s="11"/>
      <c r="D254" s="11"/>
      <c r="E254" s="12"/>
      <c r="F254" s="13"/>
      <c r="G254" s="13"/>
      <c r="H254" s="14"/>
      <c r="I254" s="15"/>
      <c r="J254" s="14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7"/>
      <c r="AD254" s="17"/>
      <c r="AE254" s="17"/>
      <c r="AF254" s="110"/>
      <c r="AG254" s="9"/>
      <c r="AH254" s="9"/>
      <c r="AI254" s="9"/>
      <c r="AJ254" s="9"/>
      <c r="AK254" s="9"/>
      <c r="AL254" s="14"/>
      <c r="AM254" s="16"/>
      <c r="AN254" s="14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</row>
    <row r="255" spans="2:51" x14ac:dyDescent="0.25">
      <c r="B255" s="10"/>
      <c r="C255" s="11"/>
      <c r="D255" s="11"/>
      <c r="E255" s="12"/>
      <c r="F255" s="13"/>
      <c r="G255" s="13"/>
      <c r="H255" s="14"/>
      <c r="I255" s="15"/>
      <c r="J255" s="14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7"/>
      <c r="AD255" s="17"/>
      <c r="AE255" s="17"/>
      <c r="AF255" s="110"/>
      <c r="AG255" s="9"/>
      <c r="AH255" s="9"/>
      <c r="AI255" s="9"/>
      <c r="AJ255" s="9"/>
      <c r="AK255" s="9"/>
      <c r="AL255" s="14"/>
      <c r="AM255" s="16"/>
      <c r="AN255" s="14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</row>
    <row r="256" spans="2:51" x14ac:dyDescent="0.25">
      <c r="B256" s="10"/>
      <c r="C256" s="11"/>
      <c r="D256" s="11"/>
      <c r="E256" s="12"/>
      <c r="F256" s="13"/>
      <c r="G256" s="13"/>
      <c r="H256" s="14"/>
      <c r="I256" s="15"/>
      <c r="J256" s="14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7"/>
      <c r="AD256" s="17"/>
      <c r="AE256" s="17"/>
      <c r="AF256" s="110"/>
      <c r="AG256" s="9"/>
      <c r="AH256" s="9"/>
      <c r="AI256" s="9"/>
      <c r="AJ256" s="9"/>
      <c r="AK256" s="9"/>
      <c r="AL256" s="14"/>
      <c r="AM256" s="16"/>
      <c r="AN256" s="14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</row>
    <row r="257" spans="2:51" x14ac:dyDescent="0.25">
      <c r="B257" s="10"/>
      <c r="C257" s="11"/>
      <c r="D257" s="11"/>
      <c r="E257" s="12"/>
      <c r="F257" s="13"/>
      <c r="G257" s="13"/>
      <c r="H257" s="14"/>
      <c r="I257" s="15"/>
      <c r="J257" s="14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7"/>
      <c r="AD257" s="17"/>
      <c r="AE257" s="17"/>
      <c r="AF257" s="110"/>
      <c r="AG257" s="9"/>
      <c r="AH257" s="9"/>
      <c r="AI257" s="9"/>
      <c r="AJ257" s="9"/>
      <c r="AK257" s="9"/>
      <c r="AL257" s="14"/>
      <c r="AM257" s="16"/>
      <c r="AN257" s="14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</row>
    <row r="258" spans="2:51" x14ac:dyDescent="0.25">
      <c r="B258" s="10"/>
      <c r="C258" s="11"/>
      <c r="D258" s="11"/>
      <c r="E258" s="12"/>
      <c r="F258" s="13"/>
      <c r="G258" s="13"/>
      <c r="H258" s="14"/>
      <c r="I258" s="15"/>
      <c r="J258" s="14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7"/>
      <c r="AD258" s="17"/>
      <c r="AE258" s="17"/>
      <c r="AF258" s="110"/>
      <c r="AG258" s="9"/>
      <c r="AH258" s="9"/>
      <c r="AI258" s="9"/>
      <c r="AJ258" s="9"/>
      <c r="AK258" s="9"/>
      <c r="AL258" s="14"/>
      <c r="AM258" s="16"/>
      <c r="AN258" s="14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</row>
    <row r="259" spans="2:51" x14ac:dyDescent="0.25">
      <c r="B259" s="10"/>
      <c r="C259" s="11"/>
      <c r="D259" s="11"/>
      <c r="E259" s="12"/>
      <c r="F259" s="13"/>
      <c r="G259" s="13"/>
      <c r="H259" s="14"/>
      <c r="I259" s="15"/>
      <c r="J259" s="14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7"/>
      <c r="AD259" s="17"/>
      <c r="AE259" s="17"/>
      <c r="AF259" s="110"/>
      <c r="AG259" s="9"/>
      <c r="AH259" s="9"/>
      <c r="AI259" s="9"/>
      <c r="AJ259" s="9"/>
      <c r="AK259" s="9"/>
      <c r="AL259" s="14"/>
      <c r="AM259" s="16"/>
      <c r="AN259" s="14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</row>
    <row r="260" spans="2:51" x14ac:dyDescent="0.25">
      <c r="B260" s="10"/>
      <c r="C260" s="11"/>
      <c r="D260" s="11"/>
      <c r="E260" s="12"/>
      <c r="F260" s="13"/>
      <c r="G260" s="13"/>
      <c r="H260" s="14"/>
      <c r="I260" s="15"/>
      <c r="J260" s="14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7"/>
      <c r="AD260" s="17"/>
      <c r="AE260" s="17"/>
      <c r="AF260" s="110"/>
      <c r="AG260" s="9"/>
      <c r="AH260" s="9"/>
      <c r="AI260" s="9"/>
      <c r="AJ260" s="9"/>
      <c r="AK260" s="9"/>
      <c r="AL260" s="14"/>
      <c r="AM260" s="16"/>
      <c r="AN260" s="14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</row>
    <row r="261" spans="2:51" x14ac:dyDescent="0.25">
      <c r="B261" s="10"/>
      <c r="C261" s="11"/>
      <c r="D261" s="11"/>
      <c r="E261" s="12"/>
      <c r="F261" s="13"/>
      <c r="G261" s="13"/>
      <c r="H261" s="14"/>
      <c r="I261" s="15"/>
      <c r="J261" s="14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7"/>
      <c r="AD261" s="17"/>
      <c r="AE261" s="17"/>
      <c r="AF261" s="110"/>
      <c r="AG261" s="9"/>
      <c r="AH261" s="9"/>
      <c r="AI261" s="9"/>
      <c r="AJ261" s="9"/>
      <c r="AK261" s="9"/>
      <c r="AL261" s="14"/>
      <c r="AM261" s="16"/>
      <c r="AN261" s="14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</row>
    <row r="262" spans="2:51" x14ac:dyDescent="0.25">
      <c r="B262" s="10"/>
      <c r="C262" s="11"/>
      <c r="D262" s="11"/>
      <c r="E262" s="12"/>
      <c r="F262" s="13"/>
      <c r="G262" s="13"/>
      <c r="H262" s="14"/>
      <c r="I262" s="15"/>
      <c r="J262" s="14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7"/>
      <c r="AD262" s="17"/>
      <c r="AE262" s="17"/>
      <c r="AF262" s="110"/>
      <c r="AG262" s="9"/>
      <c r="AH262" s="9"/>
      <c r="AI262" s="9"/>
      <c r="AJ262" s="9"/>
      <c r="AK262" s="9"/>
      <c r="AL262" s="14"/>
      <c r="AM262" s="16"/>
      <c r="AN262" s="14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</row>
    <row r="263" spans="2:51" x14ac:dyDescent="0.25">
      <c r="B263" s="10"/>
      <c r="C263" s="11"/>
      <c r="D263" s="11"/>
      <c r="E263" s="12"/>
      <c r="F263" s="13"/>
      <c r="G263" s="13"/>
      <c r="H263" s="14"/>
      <c r="I263" s="15"/>
      <c r="J263" s="14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7"/>
      <c r="AD263" s="17"/>
      <c r="AE263" s="17"/>
      <c r="AF263" s="110"/>
      <c r="AG263" s="9"/>
      <c r="AH263" s="9"/>
      <c r="AI263" s="9"/>
      <c r="AJ263" s="9"/>
      <c r="AK263" s="9"/>
      <c r="AL263" s="14"/>
      <c r="AM263" s="16"/>
      <c r="AN263" s="14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</row>
    <row r="264" spans="2:51" x14ac:dyDescent="0.25">
      <c r="B264" s="10"/>
      <c r="C264" s="11"/>
      <c r="D264" s="11"/>
      <c r="E264" s="12"/>
      <c r="F264" s="13"/>
      <c r="G264" s="13"/>
      <c r="H264" s="14"/>
      <c r="I264" s="15"/>
      <c r="J264" s="14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7"/>
      <c r="AD264" s="17"/>
      <c r="AE264" s="17"/>
      <c r="AF264" s="110"/>
      <c r="AG264" s="9"/>
      <c r="AH264" s="9"/>
      <c r="AI264" s="9"/>
      <c r="AJ264" s="9"/>
      <c r="AK264" s="9"/>
      <c r="AL264" s="14"/>
      <c r="AM264" s="16"/>
      <c r="AN264" s="14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</row>
    <row r="265" spans="2:51" x14ac:dyDescent="0.25">
      <c r="B265" s="10"/>
      <c r="C265" s="11"/>
      <c r="D265" s="11"/>
      <c r="E265" s="12"/>
      <c r="F265" s="13"/>
      <c r="G265" s="13"/>
      <c r="H265" s="14"/>
      <c r="I265" s="15"/>
      <c r="J265" s="14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7"/>
      <c r="AD265" s="17"/>
      <c r="AE265" s="17"/>
      <c r="AF265" s="110"/>
      <c r="AG265" s="9"/>
      <c r="AH265" s="9"/>
      <c r="AI265" s="9"/>
      <c r="AJ265" s="9"/>
      <c r="AK265" s="9"/>
      <c r="AL265" s="14"/>
      <c r="AM265" s="16"/>
      <c r="AN265" s="14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</row>
    <row r="266" spans="2:51" x14ac:dyDescent="0.25">
      <c r="B266" s="10"/>
      <c r="C266" s="11"/>
      <c r="D266" s="11"/>
      <c r="E266" s="12"/>
      <c r="F266" s="13"/>
      <c r="G266" s="13"/>
      <c r="H266" s="14"/>
      <c r="I266" s="15"/>
      <c r="J266" s="14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7"/>
      <c r="AD266" s="17"/>
      <c r="AE266" s="17"/>
      <c r="AF266" s="110"/>
      <c r="AG266" s="9"/>
      <c r="AH266" s="9"/>
      <c r="AI266" s="9"/>
      <c r="AJ266" s="9"/>
      <c r="AK266" s="9"/>
      <c r="AL266" s="14"/>
      <c r="AM266" s="16"/>
      <c r="AN266" s="14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</row>
    <row r="267" spans="2:51" x14ac:dyDescent="0.25">
      <c r="B267" s="10"/>
      <c r="C267" s="11"/>
      <c r="D267" s="11"/>
      <c r="E267" s="12"/>
      <c r="F267" s="13"/>
      <c r="G267" s="13"/>
      <c r="H267" s="14"/>
      <c r="I267" s="15"/>
      <c r="J267" s="14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7"/>
      <c r="AD267" s="17"/>
      <c r="AE267" s="17"/>
      <c r="AF267" s="110"/>
      <c r="AG267" s="9"/>
      <c r="AH267" s="9"/>
      <c r="AI267" s="9"/>
      <c r="AJ267" s="9"/>
      <c r="AK267" s="9"/>
      <c r="AL267" s="14"/>
      <c r="AM267" s="16"/>
      <c r="AN267" s="14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</row>
    <row r="268" spans="2:51" x14ac:dyDescent="0.25">
      <c r="B268" s="10"/>
      <c r="C268" s="11"/>
      <c r="D268" s="11"/>
      <c r="E268" s="12"/>
      <c r="F268" s="13"/>
      <c r="G268" s="13"/>
      <c r="H268" s="14"/>
      <c r="I268" s="15"/>
      <c r="J268" s="14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7"/>
      <c r="AD268" s="17"/>
      <c r="AE268" s="17"/>
      <c r="AF268" s="110"/>
      <c r="AG268" s="9"/>
      <c r="AH268" s="9"/>
      <c r="AI268" s="9"/>
      <c r="AJ268" s="9"/>
      <c r="AK268" s="9"/>
      <c r="AL268" s="14"/>
      <c r="AM268" s="16"/>
      <c r="AN268" s="14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</row>
    <row r="269" spans="2:51" x14ac:dyDescent="0.25">
      <c r="B269" s="10"/>
      <c r="C269" s="11"/>
      <c r="D269" s="11"/>
      <c r="E269" s="12"/>
      <c r="F269" s="13"/>
      <c r="G269" s="13"/>
      <c r="H269" s="14"/>
      <c r="I269" s="15"/>
      <c r="J269" s="14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7"/>
      <c r="AD269" s="17"/>
      <c r="AE269" s="17"/>
      <c r="AF269" s="110"/>
      <c r="AG269" s="9"/>
      <c r="AH269" s="9"/>
      <c r="AI269" s="9"/>
      <c r="AJ269" s="9"/>
      <c r="AK269" s="9"/>
      <c r="AL269" s="14"/>
      <c r="AM269" s="16"/>
      <c r="AN269" s="14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</row>
    <row r="270" spans="2:51" x14ac:dyDescent="0.25">
      <c r="B270" s="10"/>
      <c r="C270" s="11"/>
      <c r="D270" s="11"/>
      <c r="E270" s="12"/>
      <c r="F270" s="13"/>
      <c r="G270" s="13"/>
      <c r="H270" s="14"/>
      <c r="I270" s="15"/>
      <c r="J270" s="14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7"/>
      <c r="AD270" s="17"/>
      <c r="AE270" s="17"/>
      <c r="AF270" s="110"/>
      <c r="AG270" s="9"/>
      <c r="AH270" s="9"/>
      <c r="AI270" s="9"/>
      <c r="AJ270" s="9"/>
      <c r="AK270" s="9"/>
      <c r="AL270" s="14"/>
      <c r="AM270" s="16"/>
      <c r="AN270" s="14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</row>
    <row r="271" spans="2:51" x14ac:dyDescent="0.25">
      <c r="B271" s="10"/>
      <c r="C271" s="11"/>
      <c r="D271" s="11"/>
      <c r="E271" s="12"/>
      <c r="F271" s="13"/>
      <c r="G271" s="13"/>
      <c r="H271" s="14"/>
      <c r="I271" s="15"/>
      <c r="J271" s="14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7"/>
      <c r="AD271" s="17"/>
      <c r="AE271" s="17"/>
      <c r="AF271" s="110"/>
      <c r="AG271" s="9"/>
      <c r="AH271" s="9"/>
      <c r="AI271" s="9"/>
      <c r="AJ271" s="9"/>
      <c r="AK271" s="9"/>
      <c r="AL271" s="14"/>
      <c r="AM271" s="16"/>
      <c r="AN271" s="14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</row>
    <row r="272" spans="2:51" x14ac:dyDescent="0.25">
      <c r="B272" s="10"/>
      <c r="C272" s="11"/>
      <c r="D272" s="11"/>
      <c r="E272" s="12"/>
      <c r="F272" s="13"/>
      <c r="G272" s="13"/>
      <c r="H272" s="14"/>
      <c r="I272" s="15"/>
      <c r="J272" s="14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7"/>
      <c r="AD272" s="17"/>
      <c r="AE272" s="17"/>
      <c r="AF272" s="110"/>
      <c r="AG272" s="9"/>
      <c r="AH272" s="9"/>
      <c r="AI272" s="9"/>
      <c r="AJ272" s="9"/>
      <c r="AK272" s="9"/>
      <c r="AL272" s="14"/>
      <c r="AM272" s="16"/>
      <c r="AN272" s="14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</row>
    <row r="273" spans="2:51" x14ac:dyDescent="0.25">
      <c r="B273" s="10"/>
      <c r="C273" s="11"/>
      <c r="D273" s="11"/>
      <c r="E273" s="12"/>
      <c r="F273" s="13"/>
      <c r="G273" s="13"/>
      <c r="H273" s="14"/>
      <c r="I273" s="15"/>
      <c r="J273" s="14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7"/>
      <c r="AD273" s="17"/>
      <c r="AE273" s="17"/>
      <c r="AF273" s="110"/>
      <c r="AG273" s="9"/>
      <c r="AH273" s="9"/>
      <c r="AI273" s="9"/>
      <c r="AJ273" s="9"/>
      <c r="AK273" s="9"/>
      <c r="AL273" s="14"/>
      <c r="AM273" s="16"/>
      <c r="AN273" s="14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</row>
    <row r="274" spans="2:51" x14ac:dyDescent="0.25">
      <c r="B274" s="10"/>
      <c r="C274" s="11"/>
      <c r="D274" s="11"/>
      <c r="E274" s="12"/>
      <c r="F274" s="13"/>
      <c r="G274" s="13"/>
      <c r="H274" s="14"/>
      <c r="I274" s="15"/>
      <c r="J274" s="14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7"/>
      <c r="AD274" s="17"/>
      <c r="AE274" s="17"/>
      <c r="AF274" s="110"/>
      <c r="AG274" s="9"/>
      <c r="AH274" s="9"/>
      <c r="AI274" s="9"/>
      <c r="AJ274" s="9"/>
      <c r="AK274" s="9"/>
      <c r="AL274" s="14"/>
      <c r="AM274" s="16"/>
      <c r="AN274" s="14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</row>
    <row r="275" spans="2:51" x14ac:dyDescent="0.25">
      <c r="B275" s="10"/>
      <c r="C275" s="11"/>
      <c r="D275" s="11"/>
      <c r="E275" s="12"/>
      <c r="F275" s="13"/>
      <c r="G275" s="13"/>
      <c r="H275" s="14"/>
      <c r="I275" s="15"/>
      <c r="J275" s="14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7"/>
      <c r="AD275" s="17"/>
      <c r="AE275" s="17"/>
      <c r="AF275" s="110"/>
      <c r="AG275" s="9"/>
      <c r="AH275" s="9"/>
      <c r="AI275" s="9"/>
      <c r="AJ275" s="9"/>
      <c r="AK275" s="9"/>
      <c r="AL275" s="14"/>
      <c r="AM275" s="16"/>
      <c r="AN275" s="14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</row>
    <row r="276" spans="2:51" x14ac:dyDescent="0.25">
      <c r="B276" s="10"/>
      <c r="C276" s="11"/>
      <c r="D276" s="11"/>
      <c r="E276" s="12"/>
      <c r="F276" s="13"/>
      <c r="G276" s="13"/>
      <c r="H276" s="14"/>
      <c r="I276" s="15"/>
      <c r="J276" s="14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7"/>
      <c r="AD276" s="17"/>
      <c r="AE276" s="17"/>
      <c r="AF276" s="110"/>
      <c r="AG276" s="9"/>
      <c r="AH276" s="9"/>
      <c r="AI276" s="9"/>
      <c r="AJ276" s="9"/>
      <c r="AK276" s="9"/>
      <c r="AL276" s="14"/>
      <c r="AM276" s="16"/>
      <c r="AN276" s="14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</row>
    <row r="277" spans="2:51" x14ac:dyDescent="0.25">
      <c r="B277" s="10"/>
      <c r="C277" s="11"/>
      <c r="D277" s="11"/>
      <c r="E277" s="12"/>
      <c r="F277" s="13"/>
      <c r="G277" s="13"/>
      <c r="H277" s="14"/>
      <c r="I277" s="15"/>
      <c r="J277" s="14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7"/>
      <c r="AD277" s="17"/>
      <c r="AE277" s="17"/>
      <c r="AF277" s="110"/>
      <c r="AG277" s="9"/>
      <c r="AH277" s="9"/>
      <c r="AI277" s="9"/>
      <c r="AJ277" s="9"/>
      <c r="AK277" s="9"/>
      <c r="AL277" s="14"/>
      <c r="AM277" s="16"/>
      <c r="AN277" s="14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</row>
    <row r="278" spans="2:51" x14ac:dyDescent="0.25">
      <c r="B278" s="10"/>
      <c r="C278" s="11"/>
      <c r="D278" s="11"/>
      <c r="E278" s="12"/>
      <c r="F278" s="13"/>
      <c r="G278" s="13"/>
      <c r="H278" s="14"/>
      <c r="I278" s="15"/>
      <c r="J278" s="14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7"/>
      <c r="AD278" s="17"/>
      <c r="AE278" s="17"/>
      <c r="AF278" s="110"/>
      <c r="AG278" s="9"/>
      <c r="AH278" s="9"/>
      <c r="AI278" s="9"/>
      <c r="AJ278" s="9"/>
      <c r="AK278" s="9"/>
      <c r="AL278" s="14"/>
      <c r="AM278" s="16"/>
      <c r="AN278" s="14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</row>
    <row r="279" spans="2:51" x14ac:dyDescent="0.25">
      <c r="B279" s="10"/>
      <c r="C279" s="11"/>
      <c r="D279" s="11"/>
      <c r="E279" s="12"/>
      <c r="F279" s="13"/>
      <c r="G279" s="13"/>
      <c r="H279" s="14"/>
      <c r="I279" s="15"/>
      <c r="J279" s="14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7"/>
      <c r="AD279" s="17"/>
      <c r="AE279" s="17"/>
      <c r="AF279" s="110"/>
      <c r="AG279" s="9"/>
      <c r="AH279" s="9"/>
      <c r="AI279" s="9"/>
      <c r="AJ279" s="9"/>
      <c r="AK279" s="9"/>
      <c r="AL279" s="14"/>
      <c r="AM279" s="16"/>
      <c r="AN279" s="14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</row>
    <row r="280" spans="2:51" x14ac:dyDescent="0.25">
      <c r="B280" s="10"/>
      <c r="C280" s="11"/>
      <c r="D280" s="11"/>
      <c r="E280" s="12"/>
      <c r="F280" s="13"/>
      <c r="G280" s="13"/>
      <c r="H280" s="14"/>
      <c r="I280" s="15"/>
      <c r="J280" s="14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7"/>
      <c r="AD280" s="17"/>
      <c r="AE280" s="17"/>
      <c r="AF280" s="110"/>
      <c r="AG280" s="9"/>
      <c r="AH280" s="9"/>
      <c r="AI280" s="9"/>
      <c r="AJ280" s="9"/>
      <c r="AK280" s="9"/>
      <c r="AL280" s="14"/>
      <c r="AM280" s="16"/>
      <c r="AN280" s="14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</row>
    <row r="281" spans="2:51" x14ac:dyDescent="0.25">
      <c r="B281" s="10"/>
      <c r="C281" s="11"/>
      <c r="D281" s="11"/>
      <c r="E281" s="12"/>
      <c r="F281" s="13"/>
      <c r="G281" s="13"/>
      <c r="H281" s="14"/>
      <c r="I281" s="15"/>
      <c r="J281" s="14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7"/>
      <c r="AD281" s="17"/>
      <c r="AE281" s="17"/>
      <c r="AF281" s="110"/>
      <c r="AG281" s="9"/>
      <c r="AH281" s="9"/>
      <c r="AI281" s="9"/>
      <c r="AJ281" s="9"/>
      <c r="AK281" s="9"/>
      <c r="AL281" s="14"/>
      <c r="AM281" s="16"/>
      <c r="AN281" s="14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</row>
    <row r="282" spans="2:51" x14ac:dyDescent="0.25">
      <c r="B282" s="10"/>
      <c r="C282" s="11"/>
      <c r="D282" s="11"/>
      <c r="E282" s="12"/>
      <c r="F282" s="13"/>
      <c r="G282" s="13"/>
      <c r="H282" s="14"/>
      <c r="I282" s="15"/>
      <c r="J282" s="14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7"/>
      <c r="AD282" s="17"/>
      <c r="AE282" s="17"/>
      <c r="AF282" s="110"/>
      <c r="AG282" s="9"/>
      <c r="AH282" s="9"/>
      <c r="AI282" s="9"/>
      <c r="AJ282" s="9"/>
      <c r="AK282" s="9"/>
      <c r="AL282" s="14"/>
      <c r="AM282" s="16"/>
      <c r="AN282" s="14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</row>
    <row r="283" spans="2:51" x14ac:dyDescent="0.25">
      <c r="B283" s="10"/>
      <c r="C283" s="11"/>
      <c r="D283" s="11"/>
      <c r="E283" s="12"/>
      <c r="F283" s="13"/>
      <c r="G283" s="13"/>
      <c r="H283" s="14"/>
      <c r="I283" s="15"/>
      <c r="J283" s="14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7"/>
      <c r="AD283" s="17"/>
      <c r="AE283" s="17"/>
      <c r="AF283" s="110"/>
      <c r="AG283" s="9"/>
      <c r="AH283" s="9"/>
      <c r="AI283" s="9"/>
      <c r="AJ283" s="9"/>
      <c r="AK283" s="9"/>
      <c r="AL283" s="14"/>
      <c r="AM283" s="16"/>
      <c r="AN283" s="14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</row>
    <row r="284" spans="2:51" x14ac:dyDescent="0.25">
      <c r="B284" s="10"/>
      <c r="C284" s="11"/>
      <c r="D284" s="11"/>
      <c r="E284" s="12"/>
      <c r="F284" s="13"/>
      <c r="G284" s="13"/>
      <c r="H284" s="14"/>
      <c r="I284" s="15"/>
      <c r="J284" s="14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7"/>
      <c r="AD284" s="17"/>
      <c r="AE284" s="17"/>
      <c r="AF284" s="110"/>
      <c r="AG284" s="9"/>
      <c r="AH284" s="9"/>
      <c r="AI284" s="9"/>
      <c r="AJ284" s="9"/>
      <c r="AK284" s="9"/>
      <c r="AL284" s="14"/>
      <c r="AM284" s="16"/>
      <c r="AN284" s="14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</row>
    <row r="285" spans="2:51" x14ac:dyDescent="0.25">
      <c r="B285" s="10"/>
      <c r="C285" s="11"/>
      <c r="D285" s="11"/>
      <c r="E285" s="12"/>
      <c r="F285" s="13"/>
      <c r="G285" s="13"/>
      <c r="H285" s="14"/>
      <c r="I285" s="15"/>
      <c r="J285" s="14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7"/>
      <c r="AD285" s="17"/>
      <c r="AE285" s="17"/>
      <c r="AF285" s="110"/>
      <c r="AG285" s="9"/>
      <c r="AH285" s="9"/>
      <c r="AI285" s="9"/>
      <c r="AJ285" s="9"/>
      <c r="AK285" s="9"/>
      <c r="AL285" s="14"/>
      <c r="AM285" s="16"/>
      <c r="AN285" s="14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</row>
    <row r="286" spans="2:51" x14ac:dyDescent="0.25">
      <c r="B286" s="10"/>
      <c r="C286" s="11"/>
      <c r="D286" s="11"/>
      <c r="E286" s="12"/>
      <c r="F286" s="13"/>
      <c r="G286" s="13"/>
      <c r="H286" s="14"/>
      <c r="I286" s="15"/>
      <c r="J286" s="14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7"/>
      <c r="AD286" s="17"/>
      <c r="AE286" s="17"/>
      <c r="AF286" s="110"/>
      <c r="AG286" s="9"/>
      <c r="AH286" s="9"/>
      <c r="AI286" s="9"/>
      <c r="AJ286" s="9"/>
      <c r="AK286" s="9"/>
      <c r="AL286" s="14"/>
      <c r="AM286" s="16"/>
      <c r="AN286" s="14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</row>
    <row r="287" spans="2:51" x14ac:dyDescent="0.25">
      <c r="B287" s="10"/>
      <c r="C287" s="11"/>
      <c r="D287" s="11"/>
      <c r="E287" s="12"/>
      <c r="F287" s="13"/>
      <c r="G287" s="13"/>
      <c r="H287" s="14"/>
      <c r="I287" s="15"/>
      <c r="J287" s="14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7"/>
      <c r="AD287" s="17"/>
      <c r="AE287" s="17"/>
      <c r="AF287" s="110"/>
      <c r="AG287" s="9"/>
      <c r="AH287" s="9"/>
      <c r="AI287" s="9"/>
      <c r="AJ287" s="9"/>
      <c r="AK287" s="9"/>
      <c r="AL287" s="14"/>
      <c r="AM287" s="16"/>
      <c r="AN287" s="14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</row>
    <row r="288" spans="2:51" x14ac:dyDescent="0.25">
      <c r="B288" s="10"/>
      <c r="C288" s="11"/>
      <c r="D288" s="11"/>
      <c r="E288" s="12"/>
      <c r="F288" s="13"/>
      <c r="G288" s="13"/>
      <c r="H288" s="14"/>
      <c r="I288" s="15"/>
      <c r="J288" s="14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7"/>
      <c r="AD288" s="17"/>
      <c r="AE288" s="17"/>
      <c r="AF288" s="110"/>
      <c r="AG288" s="9"/>
      <c r="AH288" s="9"/>
      <c r="AI288" s="9"/>
      <c r="AJ288" s="9"/>
      <c r="AK288" s="9"/>
      <c r="AL288" s="14"/>
      <c r="AM288" s="16"/>
      <c r="AN288" s="14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</row>
    <row r="289" spans="2:51" x14ac:dyDescent="0.25">
      <c r="B289" s="10"/>
      <c r="C289" s="11"/>
      <c r="D289" s="11"/>
      <c r="E289" s="12"/>
      <c r="F289" s="13"/>
      <c r="G289" s="13"/>
      <c r="H289" s="14"/>
      <c r="I289" s="15"/>
      <c r="J289" s="14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7"/>
      <c r="AD289" s="17"/>
      <c r="AE289" s="17"/>
      <c r="AF289" s="110"/>
      <c r="AG289" s="9"/>
      <c r="AH289" s="9"/>
      <c r="AI289" s="9"/>
      <c r="AJ289" s="9"/>
      <c r="AK289" s="9"/>
      <c r="AL289" s="14"/>
      <c r="AM289" s="16"/>
      <c r="AN289" s="14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</row>
    <row r="290" spans="2:51" x14ac:dyDescent="0.25">
      <c r="B290" s="10"/>
      <c r="C290" s="11"/>
      <c r="D290" s="11"/>
      <c r="E290" s="12"/>
      <c r="F290" s="13"/>
      <c r="G290" s="13"/>
      <c r="H290" s="14"/>
      <c r="I290" s="15"/>
      <c r="J290" s="14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7"/>
      <c r="AD290" s="17"/>
      <c r="AE290" s="17"/>
      <c r="AF290" s="110"/>
      <c r="AG290" s="9"/>
      <c r="AH290" s="9"/>
      <c r="AI290" s="9"/>
      <c r="AJ290" s="9"/>
      <c r="AK290" s="9"/>
      <c r="AL290" s="14"/>
      <c r="AM290" s="16"/>
      <c r="AN290" s="14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</row>
    <row r="291" spans="2:51" x14ac:dyDescent="0.25">
      <c r="B291" s="10"/>
      <c r="C291" s="11"/>
      <c r="D291" s="11"/>
      <c r="E291" s="12"/>
      <c r="F291" s="13"/>
      <c r="G291" s="13"/>
      <c r="H291" s="14"/>
      <c r="I291" s="15"/>
      <c r="J291" s="14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7"/>
      <c r="AD291" s="17"/>
      <c r="AE291" s="17"/>
      <c r="AF291" s="110"/>
      <c r="AG291" s="9"/>
      <c r="AH291" s="9"/>
      <c r="AI291" s="9"/>
      <c r="AJ291" s="9"/>
      <c r="AK291" s="9"/>
      <c r="AL291" s="14"/>
      <c r="AM291" s="16"/>
      <c r="AN291" s="14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</row>
    <row r="292" spans="2:51" x14ac:dyDescent="0.25">
      <c r="B292" s="10"/>
      <c r="C292" s="11"/>
      <c r="D292" s="11"/>
      <c r="E292" s="12"/>
      <c r="F292" s="13"/>
      <c r="G292" s="13"/>
      <c r="H292" s="14"/>
      <c r="I292" s="15"/>
      <c r="J292" s="14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7"/>
      <c r="AD292" s="17"/>
      <c r="AE292" s="17"/>
      <c r="AF292" s="110"/>
      <c r="AG292" s="9"/>
      <c r="AH292" s="9"/>
      <c r="AI292" s="9"/>
      <c r="AJ292" s="9"/>
      <c r="AK292" s="9"/>
      <c r="AL292" s="14"/>
      <c r="AM292" s="16"/>
      <c r="AN292" s="14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</row>
    <row r="293" spans="2:51" x14ac:dyDescent="0.25">
      <c r="B293" s="10"/>
      <c r="C293" s="11"/>
      <c r="D293" s="11"/>
      <c r="E293" s="12"/>
      <c r="F293" s="13"/>
      <c r="G293" s="13"/>
      <c r="H293" s="14"/>
      <c r="I293" s="15"/>
      <c r="J293" s="14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7"/>
      <c r="AD293" s="17"/>
      <c r="AE293" s="17"/>
      <c r="AF293" s="110"/>
      <c r="AG293" s="9"/>
      <c r="AH293" s="9"/>
      <c r="AI293" s="9"/>
      <c r="AJ293" s="9"/>
      <c r="AK293" s="9"/>
      <c r="AL293" s="14"/>
      <c r="AM293" s="16"/>
      <c r="AN293" s="14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</row>
    <row r="294" spans="2:51" x14ac:dyDescent="0.25">
      <c r="B294" s="10"/>
      <c r="C294" s="11"/>
      <c r="D294" s="11"/>
      <c r="E294" s="12"/>
      <c r="F294" s="13"/>
      <c r="G294" s="13"/>
      <c r="H294" s="14"/>
      <c r="I294" s="15"/>
      <c r="J294" s="14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7"/>
      <c r="AD294" s="17"/>
      <c r="AE294" s="17"/>
      <c r="AF294" s="110"/>
      <c r="AG294" s="9"/>
      <c r="AH294" s="9"/>
      <c r="AI294" s="9"/>
      <c r="AJ294" s="9"/>
      <c r="AK294" s="9"/>
      <c r="AL294" s="14"/>
      <c r="AM294" s="16"/>
      <c r="AN294" s="14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</row>
    <row r="295" spans="2:51" x14ac:dyDescent="0.25">
      <c r="B295" s="10"/>
      <c r="C295" s="11"/>
      <c r="D295" s="11"/>
      <c r="E295" s="12"/>
      <c r="F295" s="13"/>
      <c r="G295" s="13"/>
      <c r="H295" s="14"/>
      <c r="I295" s="15"/>
      <c r="J295" s="14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7"/>
      <c r="AD295" s="17"/>
      <c r="AE295" s="17"/>
      <c r="AF295" s="110"/>
      <c r="AG295" s="9"/>
      <c r="AH295" s="9"/>
      <c r="AI295" s="9"/>
      <c r="AJ295" s="9"/>
      <c r="AK295" s="9"/>
      <c r="AL295" s="14"/>
      <c r="AM295" s="16"/>
      <c r="AN295" s="14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</row>
    <row r="296" spans="2:51" x14ac:dyDescent="0.25">
      <c r="B296" s="10"/>
      <c r="C296" s="11"/>
      <c r="D296" s="11"/>
      <c r="E296" s="12"/>
      <c r="F296" s="13"/>
      <c r="G296" s="13"/>
      <c r="H296" s="14"/>
      <c r="I296" s="15"/>
      <c r="J296" s="14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7"/>
      <c r="AD296" s="17"/>
      <c r="AE296" s="17"/>
      <c r="AF296" s="110"/>
      <c r="AG296" s="9"/>
      <c r="AH296" s="9"/>
      <c r="AI296" s="9"/>
      <c r="AJ296" s="9"/>
      <c r="AK296" s="9"/>
      <c r="AL296" s="14"/>
      <c r="AM296" s="16"/>
      <c r="AN296" s="14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</row>
    <row r="297" spans="2:51" x14ac:dyDescent="0.25">
      <c r="B297" s="10"/>
      <c r="C297" s="11"/>
      <c r="D297" s="11"/>
      <c r="E297" s="12"/>
      <c r="F297" s="13"/>
      <c r="G297" s="13"/>
      <c r="H297" s="14"/>
      <c r="I297" s="15"/>
      <c r="J297" s="14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7"/>
      <c r="AD297" s="17"/>
      <c r="AE297" s="17"/>
      <c r="AF297" s="110"/>
      <c r="AG297" s="9"/>
      <c r="AH297" s="9"/>
      <c r="AI297" s="9"/>
      <c r="AJ297" s="9"/>
      <c r="AK297" s="9"/>
      <c r="AL297" s="14"/>
      <c r="AM297" s="16"/>
      <c r="AN297" s="14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</row>
    <row r="298" spans="2:51" x14ac:dyDescent="0.25">
      <c r="B298" s="10"/>
      <c r="C298" s="11"/>
      <c r="D298" s="11"/>
      <c r="E298" s="12"/>
      <c r="F298" s="13"/>
      <c r="G298" s="13"/>
      <c r="H298" s="14"/>
      <c r="I298" s="15"/>
      <c r="J298" s="14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7"/>
      <c r="AD298" s="17"/>
      <c r="AE298" s="17"/>
      <c r="AF298" s="110"/>
      <c r="AG298" s="9"/>
      <c r="AH298" s="9"/>
      <c r="AI298" s="9"/>
      <c r="AJ298" s="9"/>
      <c r="AK298" s="9"/>
      <c r="AL298" s="14"/>
      <c r="AM298" s="16"/>
      <c r="AN298" s="14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</row>
    <row r="299" spans="2:51" x14ac:dyDescent="0.25">
      <c r="B299" s="10"/>
      <c r="C299" s="11"/>
      <c r="D299" s="11"/>
      <c r="E299" s="12"/>
      <c r="F299" s="13"/>
      <c r="G299" s="13"/>
      <c r="H299" s="14"/>
      <c r="I299" s="15"/>
      <c r="J299" s="14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7"/>
      <c r="AD299" s="17"/>
      <c r="AE299" s="17"/>
      <c r="AF299" s="110"/>
      <c r="AG299" s="9"/>
      <c r="AH299" s="9"/>
      <c r="AI299" s="9"/>
      <c r="AJ299" s="9"/>
      <c r="AK299" s="9"/>
      <c r="AL299" s="14"/>
      <c r="AM299" s="16"/>
      <c r="AN299" s="14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</row>
    <row r="300" spans="2:51" x14ac:dyDescent="0.25">
      <c r="B300" s="10"/>
      <c r="C300" s="11"/>
      <c r="D300" s="11"/>
      <c r="E300" s="12"/>
      <c r="F300" s="13"/>
      <c r="G300" s="13"/>
      <c r="H300" s="14"/>
      <c r="I300" s="15"/>
      <c r="J300" s="14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7"/>
      <c r="AD300" s="17"/>
      <c r="AE300" s="17"/>
      <c r="AF300" s="110"/>
      <c r="AG300" s="9"/>
      <c r="AH300" s="9"/>
      <c r="AI300" s="9"/>
      <c r="AJ300" s="9"/>
      <c r="AK300" s="9"/>
      <c r="AL300" s="14"/>
      <c r="AM300" s="16"/>
      <c r="AN300" s="14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</row>
    <row r="301" spans="2:51" x14ac:dyDescent="0.25">
      <c r="B301" s="10"/>
      <c r="C301" s="11"/>
      <c r="D301" s="11"/>
      <c r="E301" s="12"/>
      <c r="F301" s="13"/>
      <c r="G301" s="13"/>
      <c r="H301" s="14"/>
      <c r="I301" s="15"/>
      <c r="J301" s="14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7"/>
      <c r="AD301" s="17"/>
      <c r="AE301" s="17"/>
      <c r="AF301" s="110"/>
      <c r="AG301" s="9"/>
      <c r="AH301" s="9"/>
      <c r="AI301" s="9"/>
      <c r="AJ301" s="9"/>
      <c r="AK301" s="9"/>
      <c r="AL301" s="14"/>
      <c r="AM301" s="16"/>
      <c r="AN301" s="14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</row>
    <row r="302" spans="2:51" x14ac:dyDescent="0.25">
      <c r="B302" s="10"/>
      <c r="C302" s="11"/>
      <c r="D302" s="11"/>
      <c r="E302" s="12"/>
      <c r="F302" s="13"/>
      <c r="G302" s="13"/>
      <c r="H302" s="14"/>
      <c r="I302" s="15"/>
      <c r="J302" s="14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7"/>
      <c r="AD302" s="17"/>
      <c r="AE302" s="17"/>
      <c r="AF302" s="110"/>
      <c r="AG302" s="9"/>
      <c r="AH302" s="9"/>
      <c r="AI302" s="9"/>
      <c r="AJ302" s="9"/>
      <c r="AK302" s="9"/>
      <c r="AL302" s="14"/>
      <c r="AM302" s="16"/>
      <c r="AN302" s="14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</row>
    <row r="303" spans="2:51" x14ac:dyDescent="0.25">
      <c r="B303" s="10"/>
      <c r="C303" s="11"/>
      <c r="D303" s="11"/>
      <c r="E303" s="12"/>
      <c r="F303" s="13"/>
      <c r="G303" s="13"/>
      <c r="H303" s="14"/>
      <c r="I303" s="15"/>
      <c r="J303" s="14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7"/>
      <c r="AD303" s="17"/>
      <c r="AE303" s="17"/>
      <c r="AF303" s="110"/>
      <c r="AG303" s="9"/>
      <c r="AH303" s="9"/>
      <c r="AI303" s="9"/>
      <c r="AJ303" s="9"/>
      <c r="AK303" s="9"/>
      <c r="AL303" s="14"/>
      <c r="AM303" s="16"/>
      <c r="AN303" s="14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</row>
    <row r="304" spans="2:51" x14ac:dyDescent="0.25">
      <c r="B304" s="10"/>
      <c r="C304" s="11"/>
      <c r="D304" s="11"/>
      <c r="E304" s="12"/>
      <c r="F304" s="13"/>
      <c r="G304" s="13"/>
      <c r="H304" s="14"/>
      <c r="I304" s="15"/>
      <c r="J304" s="14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7"/>
      <c r="AD304" s="17"/>
      <c r="AE304" s="17"/>
      <c r="AF304" s="110"/>
      <c r="AG304" s="9"/>
      <c r="AH304" s="9"/>
      <c r="AI304" s="9"/>
      <c r="AJ304" s="9"/>
      <c r="AK304" s="9"/>
      <c r="AL304" s="14"/>
      <c r="AM304" s="16"/>
      <c r="AN304" s="14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</row>
    <row r="305" spans="2:51" x14ac:dyDescent="0.25">
      <c r="B305" s="10"/>
      <c r="C305" s="11"/>
      <c r="D305" s="11"/>
      <c r="E305" s="12"/>
      <c r="F305" s="13"/>
      <c r="G305" s="13"/>
      <c r="H305" s="14"/>
      <c r="I305" s="15"/>
      <c r="J305" s="14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7"/>
      <c r="AD305" s="17"/>
      <c r="AE305" s="17"/>
      <c r="AF305" s="110"/>
      <c r="AG305" s="9"/>
      <c r="AH305" s="9"/>
      <c r="AI305" s="9"/>
      <c r="AJ305" s="9"/>
      <c r="AK305" s="9"/>
      <c r="AL305" s="14"/>
      <c r="AM305" s="16"/>
      <c r="AN305" s="14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</row>
    <row r="306" spans="2:51" x14ac:dyDescent="0.25">
      <c r="B306" s="10"/>
      <c r="C306" s="11"/>
      <c r="D306" s="11"/>
      <c r="E306" s="12"/>
      <c r="F306" s="13"/>
      <c r="G306" s="13"/>
      <c r="H306" s="14"/>
      <c r="I306" s="15"/>
      <c r="J306" s="14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7"/>
      <c r="AD306" s="17"/>
      <c r="AE306" s="17"/>
      <c r="AF306" s="110"/>
      <c r="AG306" s="9"/>
      <c r="AH306" s="9"/>
      <c r="AI306" s="9"/>
      <c r="AJ306" s="9"/>
      <c r="AK306" s="9"/>
      <c r="AL306" s="14"/>
      <c r="AM306" s="16"/>
      <c r="AN306" s="14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</row>
    <row r="307" spans="2:51" x14ac:dyDescent="0.25">
      <c r="B307" s="10"/>
      <c r="C307" s="11"/>
      <c r="D307" s="11"/>
      <c r="E307" s="12"/>
      <c r="F307" s="13"/>
      <c r="G307" s="13"/>
      <c r="H307" s="14"/>
      <c r="I307" s="15"/>
      <c r="J307" s="14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7"/>
      <c r="AD307" s="17"/>
      <c r="AE307" s="17"/>
      <c r="AF307" s="110"/>
      <c r="AG307" s="9"/>
      <c r="AH307" s="9"/>
      <c r="AI307" s="9"/>
      <c r="AJ307" s="9"/>
      <c r="AK307" s="9"/>
      <c r="AL307" s="14"/>
      <c r="AM307" s="16"/>
      <c r="AN307" s="14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</row>
    <row r="308" spans="2:51" x14ac:dyDescent="0.25">
      <c r="B308" s="10"/>
      <c r="C308" s="11"/>
      <c r="D308" s="11"/>
      <c r="E308" s="12"/>
      <c r="F308" s="13"/>
      <c r="G308" s="13"/>
      <c r="H308" s="14"/>
      <c r="I308" s="15"/>
      <c r="J308" s="14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7"/>
      <c r="AD308" s="17"/>
      <c r="AE308" s="17"/>
      <c r="AF308" s="110"/>
      <c r="AG308" s="9"/>
      <c r="AH308" s="9"/>
      <c r="AI308" s="9"/>
      <c r="AJ308" s="9"/>
      <c r="AK308" s="9"/>
      <c r="AL308" s="14"/>
      <c r="AM308" s="16"/>
      <c r="AN308" s="14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</row>
    <row r="309" spans="2:51" x14ac:dyDescent="0.25">
      <c r="B309" s="10"/>
      <c r="C309" s="11"/>
      <c r="D309" s="11"/>
      <c r="E309" s="12"/>
      <c r="F309" s="13"/>
      <c r="G309" s="13"/>
      <c r="H309" s="14"/>
      <c r="I309" s="15"/>
      <c r="J309" s="14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7"/>
      <c r="AD309" s="17"/>
      <c r="AE309" s="17"/>
      <c r="AF309" s="110"/>
      <c r="AG309" s="9"/>
      <c r="AH309" s="9"/>
      <c r="AI309" s="9"/>
      <c r="AJ309" s="9"/>
      <c r="AK309" s="9"/>
      <c r="AL309" s="14"/>
      <c r="AM309" s="16"/>
      <c r="AN309" s="14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</row>
    <row r="310" spans="2:51" x14ac:dyDescent="0.25">
      <c r="B310" s="10"/>
      <c r="C310" s="11"/>
      <c r="D310" s="11"/>
      <c r="E310" s="12"/>
      <c r="F310" s="13"/>
      <c r="G310" s="13"/>
      <c r="H310" s="14"/>
      <c r="I310" s="15"/>
      <c r="J310" s="14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7"/>
      <c r="AD310" s="17"/>
      <c r="AE310" s="17"/>
      <c r="AF310" s="110"/>
      <c r="AG310" s="9"/>
      <c r="AH310" s="9"/>
      <c r="AI310" s="9"/>
      <c r="AJ310" s="9"/>
      <c r="AK310" s="9"/>
      <c r="AL310" s="14"/>
      <c r="AM310" s="16"/>
      <c r="AN310" s="14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</row>
    <row r="311" spans="2:51" x14ac:dyDescent="0.25">
      <c r="B311" s="10"/>
      <c r="C311" s="11"/>
      <c r="D311" s="11"/>
      <c r="E311" s="12"/>
      <c r="F311" s="13"/>
      <c r="G311" s="13"/>
      <c r="H311" s="14"/>
      <c r="I311" s="15"/>
      <c r="J311" s="14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7"/>
      <c r="AD311" s="17"/>
      <c r="AE311" s="17"/>
      <c r="AF311" s="110"/>
      <c r="AG311" s="9"/>
      <c r="AH311" s="9"/>
      <c r="AI311" s="9"/>
      <c r="AJ311" s="9"/>
      <c r="AK311" s="9"/>
      <c r="AL311" s="14"/>
      <c r="AM311" s="16"/>
      <c r="AN311" s="14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</row>
    <row r="312" spans="2:51" x14ac:dyDescent="0.25">
      <c r="B312" s="10"/>
      <c r="C312" s="11"/>
      <c r="D312" s="11"/>
      <c r="E312" s="12"/>
      <c r="F312" s="13"/>
      <c r="G312" s="13"/>
      <c r="H312" s="14"/>
      <c r="I312" s="15"/>
      <c r="J312" s="14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7"/>
      <c r="AD312" s="17"/>
      <c r="AE312" s="17"/>
      <c r="AF312" s="110"/>
      <c r="AG312" s="9"/>
      <c r="AH312" s="9"/>
      <c r="AI312" s="9"/>
      <c r="AJ312" s="9"/>
      <c r="AK312" s="9"/>
      <c r="AL312" s="14"/>
      <c r="AM312" s="16"/>
      <c r="AN312" s="14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</row>
    <row r="313" spans="2:51" x14ac:dyDescent="0.25">
      <c r="B313" s="10"/>
      <c r="C313" s="11"/>
      <c r="D313" s="11"/>
      <c r="E313" s="12"/>
      <c r="F313" s="13"/>
      <c r="G313" s="13"/>
      <c r="H313" s="14"/>
      <c r="I313" s="15"/>
      <c r="J313" s="14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7"/>
      <c r="AD313" s="17"/>
      <c r="AE313" s="17"/>
      <c r="AF313" s="110"/>
      <c r="AG313" s="9"/>
      <c r="AH313" s="9"/>
      <c r="AI313" s="9"/>
      <c r="AJ313" s="9"/>
      <c r="AK313" s="9"/>
      <c r="AL313" s="14"/>
      <c r="AM313" s="16"/>
      <c r="AN313" s="14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</row>
    <row r="314" spans="2:51" x14ac:dyDescent="0.25">
      <c r="B314" s="10"/>
      <c r="C314" s="11"/>
      <c r="D314" s="11"/>
      <c r="E314" s="12"/>
      <c r="F314" s="13"/>
      <c r="G314" s="13"/>
      <c r="H314" s="14"/>
      <c r="I314" s="15"/>
      <c r="J314" s="14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7"/>
      <c r="AD314" s="17"/>
      <c r="AE314" s="17"/>
      <c r="AF314" s="110"/>
      <c r="AG314" s="9"/>
      <c r="AH314" s="9"/>
      <c r="AI314" s="9"/>
      <c r="AJ314" s="9"/>
      <c r="AK314" s="9"/>
      <c r="AL314" s="14"/>
      <c r="AM314" s="16"/>
      <c r="AN314" s="14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</row>
    <row r="315" spans="2:51" x14ac:dyDescent="0.25">
      <c r="B315" s="10"/>
      <c r="C315" s="11"/>
      <c r="D315" s="11"/>
      <c r="E315" s="12"/>
      <c r="F315" s="13"/>
      <c r="G315" s="13"/>
      <c r="H315" s="14"/>
      <c r="I315" s="15"/>
      <c r="J315" s="14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7"/>
      <c r="AD315" s="17"/>
      <c r="AE315" s="17"/>
      <c r="AF315" s="110"/>
      <c r="AG315" s="9"/>
      <c r="AH315" s="9"/>
      <c r="AI315" s="9"/>
      <c r="AJ315" s="9"/>
      <c r="AK315" s="9"/>
      <c r="AL315" s="14"/>
      <c r="AM315" s="16"/>
      <c r="AN315" s="14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</row>
    <row r="316" spans="2:51" x14ac:dyDescent="0.25">
      <c r="B316" s="10"/>
      <c r="C316" s="11"/>
      <c r="D316" s="11"/>
      <c r="E316" s="12"/>
      <c r="F316" s="13"/>
      <c r="G316" s="13"/>
      <c r="H316" s="14"/>
      <c r="I316" s="15"/>
      <c r="J316" s="14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7"/>
      <c r="AD316" s="17"/>
      <c r="AE316" s="17"/>
      <c r="AF316" s="110"/>
      <c r="AG316" s="9"/>
      <c r="AH316" s="9"/>
      <c r="AI316" s="9"/>
      <c r="AJ316" s="9"/>
      <c r="AK316" s="9"/>
      <c r="AL316" s="14"/>
      <c r="AM316" s="16"/>
      <c r="AN316" s="14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</row>
    <row r="317" spans="2:51" x14ac:dyDescent="0.25">
      <c r="B317" s="10"/>
      <c r="C317" s="11"/>
      <c r="D317" s="11"/>
      <c r="E317" s="12"/>
      <c r="F317" s="13"/>
      <c r="G317" s="13"/>
      <c r="H317" s="14"/>
      <c r="I317" s="15"/>
      <c r="J317" s="14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7"/>
      <c r="AD317" s="17"/>
      <c r="AE317" s="17"/>
      <c r="AF317" s="110"/>
      <c r="AG317" s="9"/>
      <c r="AH317" s="9"/>
      <c r="AI317" s="9"/>
      <c r="AJ317" s="9"/>
      <c r="AK317" s="9"/>
      <c r="AL317" s="14"/>
      <c r="AM317" s="16"/>
      <c r="AN317" s="14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</row>
    <row r="318" spans="2:51" x14ac:dyDescent="0.25">
      <c r="B318" s="10"/>
      <c r="C318" s="11"/>
      <c r="D318" s="11"/>
      <c r="E318" s="12"/>
      <c r="F318" s="13"/>
      <c r="G318" s="13"/>
      <c r="H318" s="14"/>
      <c r="I318" s="15"/>
      <c r="J318" s="14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7"/>
      <c r="AD318" s="17"/>
      <c r="AE318" s="17"/>
      <c r="AF318" s="110"/>
      <c r="AG318" s="9"/>
      <c r="AH318" s="9"/>
      <c r="AI318" s="9"/>
      <c r="AJ318" s="9"/>
      <c r="AK318" s="9"/>
      <c r="AL318" s="14"/>
      <c r="AM318" s="16"/>
      <c r="AN318" s="14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</row>
    <row r="319" spans="2:51" x14ac:dyDescent="0.25">
      <c r="B319" s="10"/>
      <c r="C319" s="11"/>
      <c r="D319" s="11"/>
      <c r="E319" s="12"/>
      <c r="F319" s="13"/>
      <c r="G319" s="13"/>
      <c r="H319" s="14"/>
      <c r="I319" s="15"/>
      <c r="J319" s="14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7"/>
      <c r="AD319" s="17"/>
      <c r="AE319" s="17"/>
      <c r="AF319" s="110"/>
      <c r="AG319" s="9"/>
      <c r="AH319" s="9"/>
      <c r="AI319" s="9"/>
      <c r="AJ319" s="9"/>
      <c r="AK319" s="9"/>
      <c r="AL319" s="14"/>
      <c r="AM319" s="16"/>
      <c r="AN319" s="14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</row>
    <row r="320" spans="2:51" x14ac:dyDescent="0.25">
      <c r="B320" s="10"/>
      <c r="C320" s="11"/>
      <c r="D320" s="11"/>
      <c r="E320" s="12"/>
      <c r="F320" s="13"/>
      <c r="G320" s="13"/>
      <c r="H320" s="14"/>
      <c r="I320" s="15"/>
      <c r="J320" s="14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7"/>
      <c r="AD320" s="17"/>
      <c r="AE320" s="17"/>
      <c r="AF320" s="110"/>
      <c r="AG320" s="9"/>
      <c r="AH320" s="9"/>
      <c r="AI320" s="9"/>
      <c r="AJ320" s="9"/>
      <c r="AK320" s="9"/>
      <c r="AL320" s="14"/>
      <c r="AM320" s="16"/>
      <c r="AN320" s="14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</row>
    <row r="321" spans="2:51" x14ac:dyDescent="0.25">
      <c r="B321" s="10"/>
      <c r="C321" s="11"/>
      <c r="D321" s="11"/>
      <c r="E321" s="12"/>
      <c r="F321" s="13"/>
      <c r="G321" s="13"/>
      <c r="H321" s="14"/>
      <c r="I321" s="15"/>
      <c r="J321" s="14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7"/>
      <c r="AD321" s="17"/>
      <c r="AE321" s="17"/>
      <c r="AF321" s="110"/>
      <c r="AG321" s="9"/>
      <c r="AH321" s="9"/>
      <c r="AI321" s="9"/>
      <c r="AJ321" s="9"/>
      <c r="AK321" s="9"/>
      <c r="AL321" s="14"/>
      <c r="AM321" s="16"/>
      <c r="AN321" s="14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</row>
    <row r="322" spans="2:51" x14ac:dyDescent="0.25">
      <c r="B322" s="10"/>
      <c r="C322" s="11"/>
      <c r="D322" s="11"/>
      <c r="E322" s="12"/>
      <c r="F322" s="13"/>
      <c r="G322" s="13"/>
      <c r="H322" s="14"/>
      <c r="I322" s="15"/>
      <c r="J322" s="14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7"/>
      <c r="AD322" s="17"/>
      <c r="AE322" s="17"/>
      <c r="AF322" s="110"/>
      <c r="AG322" s="9"/>
      <c r="AH322" s="9"/>
      <c r="AI322" s="9"/>
      <c r="AJ322" s="9"/>
      <c r="AK322" s="9"/>
      <c r="AL322" s="14"/>
      <c r="AM322" s="16"/>
      <c r="AN322" s="14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</row>
    <row r="323" spans="2:51" x14ac:dyDescent="0.25">
      <c r="B323" s="10"/>
      <c r="C323" s="11"/>
      <c r="D323" s="11"/>
      <c r="E323" s="12"/>
      <c r="F323" s="13"/>
      <c r="G323" s="13"/>
      <c r="H323" s="14"/>
      <c r="I323" s="15"/>
      <c r="J323" s="14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7"/>
      <c r="AD323" s="17"/>
      <c r="AE323" s="17"/>
      <c r="AF323" s="110"/>
      <c r="AG323" s="9"/>
      <c r="AH323" s="9"/>
      <c r="AI323" s="9"/>
      <c r="AJ323" s="9"/>
      <c r="AK323" s="9"/>
      <c r="AL323" s="14"/>
      <c r="AM323" s="16"/>
      <c r="AN323" s="14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</row>
    <row r="324" spans="2:51" x14ac:dyDescent="0.25">
      <c r="B324" s="10"/>
      <c r="C324" s="11"/>
      <c r="D324" s="11"/>
      <c r="E324" s="12"/>
      <c r="F324" s="13"/>
      <c r="G324" s="13"/>
      <c r="H324" s="14"/>
      <c r="I324" s="15"/>
      <c r="J324" s="14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7"/>
      <c r="AD324" s="17"/>
      <c r="AE324" s="17"/>
      <c r="AF324" s="110"/>
      <c r="AG324" s="9"/>
      <c r="AH324" s="9"/>
      <c r="AI324" s="9"/>
      <c r="AJ324" s="9"/>
      <c r="AK324" s="9"/>
      <c r="AL324" s="14"/>
      <c r="AM324" s="16"/>
      <c r="AN324" s="14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</row>
    <row r="325" spans="2:51" x14ac:dyDescent="0.25">
      <c r="B325" s="10"/>
      <c r="C325" s="11"/>
      <c r="D325" s="11"/>
      <c r="E325" s="12"/>
      <c r="F325" s="13"/>
      <c r="G325" s="13"/>
      <c r="H325" s="14"/>
      <c r="I325" s="15"/>
      <c r="J325" s="14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7"/>
      <c r="AD325" s="17"/>
      <c r="AE325" s="17"/>
      <c r="AF325" s="110"/>
      <c r="AG325" s="9"/>
      <c r="AH325" s="9"/>
      <c r="AI325" s="9"/>
      <c r="AJ325" s="9"/>
      <c r="AK325" s="9"/>
      <c r="AL325" s="14"/>
      <c r="AM325" s="16"/>
      <c r="AN325" s="14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</row>
    <row r="326" spans="2:51" x14ac:dyDescent="0.25">
      <c r="B326" s="10"/>
      <c r="C326" s="11"/>
      <c r="D326" s="11"/>
      <c r="E326" s="12"/>
      <c r="F326" s="13"/>
      <c r="G326" s="13"/>
      <c r="H326" s="14"/>
      <c r="I326" s="15"/>
      <c r="J326" s="14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7"/>
      <c r="AD326" s="17"/>
      <c r="AE326" s="17"/>
      <c r="AF326" s="110"/>
      <c r="AG326" s="9"/>
      <c r="AH326" s="9"/>
      <c r="AI326" s="9"/>
      <c r="AJ326" s="9"/>
      <c r="AK326" s="9"/>
      <c r="AL326" s="14"/>
      <c r="AM326" s="16"/>
      <c r="AN326" s="14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</row>
    <row r="327" spans="2:51" x14ac:dyDescent="0.25">
      <c r="B327" s="10"/>
      <c r="C327" s="11"/>
      <c r="D327" s="11"/>
      <c r="E327" s="12"/>
      <c r="F327" s="13"/>
      <c r="G327" s="13"/>
      <c r="H327" s="14"/>
      <c r="I327" s="15"/>
      <c r="J327" s="14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7"/>
      <c r="AD327" s="17"/>
      <c r="AE327" s="17"/>
      <c r="AF327" s="110"/>
      <c r="AG327" s="9"/>
      <c r="AH327" s="9"/>
      <c r="AI327" s="9"/>
      <c r="AJ327" s="9"/>
      <c r="AK327" s="9"/>
      <c r="AL327" s="14"/>
      <c r="AM327" s="16"/>
      <c r="AN327" s="14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</row>
    <row r="328" spans="2:51" x14ac:dyDescent="0.25">
      <c r="B328" s="10"/>
      <c r="C328" s="11"/>
      <c r="D328" s="11"/>
      <c r="E328" s="12"/>
      <c r="F328" s="13"/>
      <c r="G328" s="13"/>
      <c r="H328" s="14"/>
      <c r="I328" s="15"/>
      <c r="J328" s="14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7"/>
      <c r="AD328" s="17"/>
      <c r="AE328" s="17"/>
      <c r="AF328" s="110"/>
      <c r="AG328" s="9"/>
      <c r="AH328" s="9"/>
      <c r="AI328" s="9"/>
      <c r="AJ328" s="9"/>
      <c r="AK328" s="9"/>
      <c r="AL328" s="14"/>
      <c r="AM328" s="16"/>
      <c r="AN328" s="14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</row>
    <row r="329" spans="2:51" x14ac:dyDescent="0.25">
      <c r="B329" s="10"/>
      <c r="C329" s="11"/>
      <c r="D329" s="11"/>
      <c r="E329" s="12"/>
      <c r="F329" s="13"/>
      <c r="G329" s="13"/>
      <c r="H329" s="14"/>
      <c r="I329" s="15"/>
      <c r="J329" s="14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7"/>
      <c r="AD329" s="17"/>
      <c r="AE329" s="17"/>
      <c r="AF329" s="110"/>
      <c r="AG329" s="9"/>
      <c r="AH329" s="9"/>
      <c r="AI329" s="9"/>
      <c r="AJ329" s="9"/>
      <c r="AK329" s="9"/>
      <c r="AL329" s="14"/>
      <c r="AM329" s="16"/>
      <c r="AN329" s="14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</row>
    <row r="330" spans="2:51" x14ac:dyDescent="0.25">
      <c r="B330" s="10"/>
      <c r="C330" s="11"/>
      <c r="D330" s="11"/>
      <c r="E330" s="12"/>
      <c r="F330" s="13"/>
      <c r="G330" s="13"/>
      <c r="H330" s="14"/>
      <c r="I330" s="15"/>
      <c r="J330" s="14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7"/>
      <c r="AD330" s="17"/>
      <c r="AE330" s="17"/>
      <c r="AF330" s="110"/>
      <c r="AG330" s="9"/>
      <c r="AH330" s="9"/>
      <c r="AI330" s="9"/>
      <c r="AJ330" s="9"/>
      <c r="AK330" s="9"/>
      <c r="AL330" s="14"/>
      <c r="AM330" s="16"/>
      <c r="AN330" s="14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</row>
    <row r="331" spans="2:51" x14ac:dyDescent="0.25">
      <c r="B331" s="10"/>
      <c r="C331" s="11"/>
      <c r="D331" s="11"/>
      <c r="E331" s="12"/>
      <c r="F331" s="13"/>
      <c r="G331" s="13"/>
      <c r="H331" s="14"/>
      <c r="I331" s="15"/>
      <c r="J331" s="14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7"/>
      <c r="AD331" s="17"/>
      <c r="AE331" s="17"/>
      <c r="AF331" s="110"/>
      <c r="AG331" s="9"/>
      <c r="AH331" s="9"/>
      <c r="AI331" s="9"/>
      <c r="AJ331" s="9"/>
      <c r="AK331" s="9"/>
      <c r="AL331" s="14"/>
      <c r="AM331" s="16"/>
      <c r="AN331" s="14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</row>
    <row r="332" spans="2:51" x14ac:dyDescent="0.25">
      <c r="B332" s="10"/>
      <c r="C332" s="11"/>
      <c r="D332" s="11"/>
      <c r="E332" s="12"/>
      <c r="F332" s="13"/>
      <c r="G332" s="13"/>
      <c r="H332" s="14"/>
      <c r="I332" s="15"/>
      <c r="J332" s="14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7"/>
      <c r="AD332" s="17"/>
      <c r="AE332" s="17"/>
      <c r="AF332" s="110"/>
      <c r="AG332" s="9"/>
      <c r="AH332" s="9"/>
      <c r="AI332" s="9"/>
      <c r="AJ332" s="9"/>
      <c r="AK332" s="9"/>
      <c r="AL332" s="14"/>
      <c r="AM332" s="16"/>
      <c r="AN332" s="14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</row>
    <row r="333" spans="2:51" x14ac:dyDescent="0.25">
      <c r="B333" s="10"/>
      <c r="C333" s="11"/>
      <c r="D333" s="11"/>
      <c r="E333" s="12"/>
      <c r="F333" s="13"/>
      <c r="G333" s="13"/>
      <c r="H333" s="14"/>
      <c r="I333" s="15"/>
      <c r="J333" s="14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7"/>
      <c r="AD333" s="17"/>
      <c r="AE333" s="17"/>
      <c r="AF333" s="110"/>
      <c r="AG333" s="9"/>
      <c r="AH333" s="9"/>
      <c r="AI333" s="9"/>
      <c r="AJ333" s="9"/>
      <c r="AK333" s="9"/>
      <c r="AL333" s="14"/>
      <c r="AM333" s="16"/>
      <c r="AN333" s="14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</row>
    <row r="334" spans="2:51" x14ac:dyDescent="0.25">
      <c r="B334" s="10"/>
      <c r="C334" s="11"/>
      <c r="D334" s="11"/>
      <c r="E334" s="12"/>
      <c r="F334" s="13"/>
      <c r="G334" s="13"/>
      <c r="H334" s="14"/>
      <c r="I334" s="15"/>
      <c r="J334" s="14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7"/>
      <c r="AD334" s="17"/>
      <c r="AE334" s="17"/>
      <c r="AF334" s="110"/>
      <c r="AG334" s="9"/>
      <c r="AH334" s="9"/>
      <c r="AI334" s="9"/>
      <c r="AJ334" s="9"/>
      <c r="AK334" s="9"/>
      <c r="AL334" s="14"/>
      <c r="AM334" s="16"/>
      <c r="AN334" s="14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</row>
    <row r="335" spans="2:51" x14ac:dyDescent="0.25">
      <c r="B335" s="10"/>
      <c r="C335" s="11"/>
      <c r="D335" s="11"/>
      <c r="E335" s="12"/>
      <c r="F335" s="13"/>
      <c r="G335" s="13"/>
      <c r="H335" s="14"/>
      <c r="I335" s="15"/>
      <c r="J335" s="14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7"/>
      <c r="AD335" s="17"/>
      <c r="AE335" s="17"/>
      <c r="AF335" s="110"/>
      <c r="AG335" s="9"/>
      <c r="AH335" s="9"/>
      <c r="AI335" s="9"/>
      <c r="AJ335" s="9"/>
      <c r="AK335" s="9"/>
      <c r="AL335" s="14"/>
      <c r="AM335" s="16"/>
      <c r="AN335" s="14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</row>
    <row r="336" spans="2:51" x14ac:dyDescent="0.25">
      <c r="B336" s="10"/>
      <c r="C336" s="11"/>
      <c r="D336" s="11"/>
      <c r="E336" s="12"/>
      <c r="F336" s="13"/>
      <c r="G336" s="13"/>
      <c r="H336" s="14"/>
      <c r="I336" s="15"/>
      <c r="J336" s="14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7"/>
      <c r="AD336" s="17"/>
      <c r="AE336" s="17"/>
      <c r="AF336" s="110"/>
      <c r="AG336" s="9"/>
      <c r="AH336" s="9"/>
      <c r="AI336" s="9"/>
      <c r="AJ336" s="9"/>
      <c r="AK336" s="9"/>
      <c r="AL336" s="14"/>
      <c r="AM336" s="16"/>
      <c r="AN336" s="14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</row>
    <row r="337" spans="2:51" x14ac:dyDescent="0.25">
      <c r="B337" s="10"/>
      <c r="C337" s="11"/>
      <c r="D337" s="11"/>
      <c r="E337" s="12"/>
      <c r="F337" s="13"/>
      <c r="G337" s="13"/>
      <c r="H337" s="14"/>
      <c r="I337" s="15"/>
      <c r="J337" s="14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7"/>
      <c r="AD337" s="17"/>
      <c r="AE337" s="17"/>
      <c r="AF337" s="110"/>
      <c r="AG337" s="9"/>
      <c r="AH337" s="9"/>
      <c r="AI337" s="9"/>
      <c r="AJ337" s="9"/>
      <c r="AK337" s="9"/>
      <c r="AL337" s="14"/>
      <c r="AM337" s="16"/>
      <c r="AN337" s="14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</row>
    <row r="338" spans="2:51" x14ac:dyDescent="0.25">
      <c r="B338" s="10"/>
      <c r="C338" s="11"/>
      <c r="D338" s="11"/>
      <c r="E338" s="12"/>
      <c r="F338" s="13"/>
      <c r="G338" s="13"/>
      <c r="H338" s="14"/>
      <c r="I338" s="15"/>
      <c r="J338" s="14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7"/>
      <c r="AD338" s="17"/>
      <c r="AE338" s="17"/>
      <c r="AF338" s="110"/>
      <c r="AG338" s="9"/>
      <c r="AH338" s="9"/>
      <c r="AI338" s="9"/>
      <c r="AJ338" s="9"/>
      <c r="AK338" s="9"/>
      <c r="AL338" s="14"/>
      <c r="AM338" s="16"/>
      <c r="AN338" s="14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</row>
    <row r="339" spans="2:51" x14ac:dyDescent="0.25">
      <c r="B339" s="10"/>
      <c r="C339" s="11"/>
      <c r="D339" s="11"/>
      <c r="E339" s="12"/>
      <c r="F339" s="13"/>
      <c r="G339" s="13"/>
      <c r="H339" s="14"/>
      <c r="I339" s="15"/>
      <c r="J339" s="14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7"/>
      <c r="AD339" s="17"/>
      <c r="AE339" s="17"/>
      <c r="AF339" s="110"/>
      <c r="AG339" s="9"/>
      <c r="AH339" s="9"/>
      <c r="AI339" s="9"/>
      <c r="AJ339" s="9"/>
      <c r="AK339" s="9"/>
      <c r="AL339" s="14"/>
      <c r="AM339" s="16"/>
      <c r="AN339" s="14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</row>
    <row r="340" spans="2:51" x14ac:dyDescent="0.25">
      <c r="B340" s="10"/>
      <c r="C340" s="11"/>
      <c r="D340" s="11"/>
      <c r="E340" s="12"/>
      <c r="F340" s="13"/>
      <c r="G340" s="13"/>
      <c r="H340" s="14"/>
      <c r="I340" s="15"/>
      <c r="J340" s="14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7"/>
      <c r="AD340" s="17"/>
      <c r="AE340" s="17"/>
      <c r="AF340" s="110"/>
      <c r="AG340" s="9"/>
      <c r="AH340" s="9"/>
      <c r="AI340" s="9"/>
      <c r="AJ340" s="9"/>
      <c r="AK340" s="9"/>
      <c r="AL340" s="14"/>
      <c r="AM340" s="16"/>
      <c r="AN340" s="14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</row>
    <row r="341" spans="2:51" x14ac:dyDescent="0.25">
      <c r="B341" s="10"/>
      <c r="C341" s="11"/>
      <c r="D341" s="11"/>
      <c r="E341" s="12"/>
      <c r="F341" s="13"/>
      <c r="G341" s="13"/>
      <c r="H341" s="14"/>
      <c r="I341" s="15"/>
      <c r="J341" s="14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7"/>
      <c r="AD341" s="17"/>
      <c r="AE341" s="17"/>
      <c r="AF341" s="110"/>
      <c r="AG341" s="9"/>
      <c r="AH341" s="9"/>
      <c r="AI341" s="9"/>
      <c r="AJ341" s="9"/>
      <c r="AK341" s="9"/>
      <c r="AL341" s="14"/>
      <c r="AM341" s="16"/>
      <c r="AN341" s="14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</row>
    <row r="342" spans="2:51" x14ac:dyDescent="0.25">
      <c r="B342" s="10"/>
      <c r="C342" s="11"/>
      <c r="D342" s="11"/>
      <c r="E342" s="12"/>
      <c r="F342" s="13"/>
      <c r="G342" s="13"/>
      <c r="H342" s="14"/>
      <c r="I342" s="15"/>
      <c r="J342" s="14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7"/>
      <c r="AD342" s="17"/>
      <c r="AE342" s="17"/>
      <c r="AF342" s="110"/>
      <c r="AG342" s="9"/>
      <c r="AH342" s="9"/>
      <c r="AI342" s="9"/>
      <c r="AJ342" s="9"/>
      <c r="AK342" s="9"/>
      <c r="AL342" s="14"/>
      <c r="AM342" s="16"/>
      <c r="AN342" s="14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</row>
    <row r="343" spans="2:51" x14ac:dyDescent="0.25">
      <c r="B343" s="10"/>
      <c r="C343" s="11"/>
      <c r="D343" s="11"/>
      <c r="E343" s="12"/>
      <c r="F343" s="13"/>
      <c r="G343" s="13"/>
      <c r="H343" s="14"/>
      <c r="I343" s="15"/>
      <c r="J343" s="14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7"/>
      <c r="AD343" s="17"/>
      <c r="AE343" s="17"/>
      <c r="AF343" s="110"/>
      <c r="AG343" s="9"/>
      <c r="AH343" s="9"/>
      <c r="AI343" s="9"/>
      <c r="AJ343" s="9"/>
      <c r="AK343" s="9"/>
      <c r="AL343" s="14"/>
      <c r="AM343" s="16"/>
      <c r="AN343" s="14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</row>
    <row r="344" spans="2:51" x14ac:dyDescent="0.25">
      <c r="B344" s="10"/>
      <c r="C344" s="11"/>
      <c r="D344" s="11"/>
      <c r="E344" s="12"/>
      <c r="F344" s="13"/>
      <c r="G344" s="13"/>
      <c r="H344" s="14"/>
      <c r="I344" s="15"/>
      <c r="J344" s="14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7"/>
      <c r="AD344" s="17"/>
      <c r="AE344" s="17"/>
      <c r="AF344" s="110"/>
      <c r="AG344" s="9"/>
      <c r="AH344" s="9"/>
      <c r="AI344" s="9"/>
      <c r="AJ344" s="9"/>
      <c r="AK344" s="9"/>
      <c r="AL344" s="14"/>
      <c r="AM344" s="16"/>
      <c r="AN344" s="14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</row>
    <row r="345" spans="2:51" x14ac:dyDescent="0.25">
      <c r="B345" s="10"/>
      <c r="C345" s="11"/>
      <c r="D345" s="11"/>
      <c r="E345" s="12"/>
      <c r="F345" s="13"/>
      <c r="G345" s="13"/>
      <c r="H345" s="14"/>
      <c r="I345" s="15"/>
      <c r="J345" s="14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7"/>
      <c r="AD345" s="17"/>
      <c r="AE345" s="17"/>
      <c r="AF345" s="110"/>
      <c r="AG345" s="9"/>
      <c r="AH345" s="9"/>
      <c r="AI345" s="9"/>
      <c r="AJ345" s="9"/>
      <c r="AK345" s="9"/>
      <c r="AL345" s="14"/>
      <c r="AM345" s="16"/>
      <c r="AN345" s="14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</row>
    <row r="346" spans="2:51" x14ac:dyDescent="0.25">
      <c r="B346" s="10"/>
      <c r="C346" s="11"/>
      <c r="D346" s="11"/>
      <c r="E346" s="12"/>
      <c r="F346" s="13"/>
      <c r="G346" s="13"/>
      <c r="H346" s="14"/>
      <c r="I346" s="15"/>
      <c r="J346" s="14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7"/>
      <c r="AD346" s="17"/>
      <c r="AE346" s="17"/>
      <c r="AF346" s="110"/>
      <c r="AG346" s="9"/>
      <c r="AH346" s="9"/>
      <c r="AI346" s="9"/>
      <c r="AJ346" s="9"/>
      <c r="AK346" s="9"/>
      <c r="AL346" s="14"/>
      <c r="AM346" s="16"/>
      <c r="AN346" s="14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</row>
    <row r="347" spans="2:51" x14ac:dyDescent="0.25">
      <c r="B347" s="10"/>
      <c r="C347" s="11"/>
      <c r="D347" s="11"/>
      <c r="E347" s="12"/>
      <c r="F347" s="13"/>
      <c r="G347" s="13"/>
      <c r="H347" s="14"/>
      <c r="I347" s="15"/>
      <c r="J347" s="14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7"/>
      <c r="AD347" s="17"/>
      <c r="AE347" s="17"/>
      <c r="AF347" s="110"/>
      <c r="AG347" s="9"/>
      <c r="AH347" s="9"/>
      <c r="AI347" s="9"/>
      <c r="AJ347" s="9"/>
      <c r="AK347" s="9"/>
      <c r="AL347" s="14"/>
      <c r="AM347" s="16"/>
      <c r="AN347" s="14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</row>
    <row r="348" spans="2:51" x14ac:dyDescent="0.25">
      <c r="B348" s="10"/>
      <c r="C348" s="11"/>
      <c r="D348" s="11"/>
      <c r="E348" s="12"/>
      <c r="F348" s="13"/>
      <c r="G348" s="13"/>
      <c r="H348" s="14"/>
      <c r="I348" s="15"/>
      <c r="J348" s="14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7"/>
      <c r="AD348" s="17"/>
      <c r="AE348" s="17"/>
      <c r="AF348" s="110"/>
      <c r="AG348" s="9"/>
      <c r="AH348" s="9"/>
      <c r="AI348" s="9"/>
      <c r="AJ348" s="9"/>
      <c r="AK348" s="9"/>
      <c r="AL348" s="14"/>
      <c r="AM348" s="16"/>
      <c r="AN348" s="14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</row>
    <row r="349" spans="2:51" x14ac:dyDescent="0.25">
      <c r="B349" s="10"/>
      <c r="C349" s="11"/>
      <c r="D349" s="11"/>
      <c r="E349" s="12"/>
      <c r="F349" s="13"/>
      <c r="G349" s="13"/>
      <c r="H349" s="14"/>
      <c r="I349" s="15"/>
      <c r="J349" s="14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7"/>
      <c r="AD349" s="17"/>
      <c r="AE349" s="17"/>
      <c r="AF349" s="110"/>
      <c r="AG349" s="9"/>
      <c r="AH349" s="9"/>
      <c r="AI349" s="9"/>
      <c r="AJ349" s="9"/>
      <c r="AK349" s="9"/>
      <c r="AL349" s="14"/>
      <c r="AM349" s="16"/>
      <c r="AN349" s="14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</row>
    <row r="350" spans="2:51" x14ac:dyDescent="0.25">
      <c r="B350" s="10"/>
      <c r="C350" s="11"/>
      <c r="D350" s="11"/>
      <c r="E350" s="12"/>
      <c r="F350" s="13"/>
      <c r="G350" s="13"/>
      <c r="H350" s="14"/>
      <c r="I350" s="15"/>
      <c r="J350" s="14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7"/>
      <c r="AD350" s="17"/>
      <c r="AE350" s="17"/>
      <c r="AF350" s="110"/>
      <c r="AG350" s="9"/>
      <c r="AH350" s="9"/>
      <c r="AI350" s="9"/>
      <c r="AJ350" s="9"/>
      <c r="AK350" s="9"/>
      <c r="AL350" s="14"/>
      <c r="AM350" s="16"/>
      <c r="AN350" s="14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</row>
    <row r="351" spans="2:51" x14ac:dyDescent="0.25">
      <c r="B351" s="10"/>
      <c r="C351" s="11"/>
      <c r="D351" s="11"/>
      <c r="E351" s="12"/>
      <c r="F351" s="13"/>
      <c r="G351" s="13"/>
      <c r="H351" s="14"/>
      <c r="I351" s="15"/>
      <c r="J351" s="14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7"/>
      <c r="AD351" s="17"/>
      <c r="AE351" s="17"/>
      <c r="AF351" s="110"/>
      <c r="AG351" s="9"/>
      <c r="AH351" s="9"/>
      <c r="AI351" s="9"/>
      <c r="AJ351" s="9"/>
      <c r="AK351" s="9"/>
      <c r="AL351" s="14"/>
      <c r="AM351" s="16"/>
      <c r="AN351" s="14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</row>
    <row r="352" spans="2:51" x14ac:dyDescent="0.25">
      <c r="B352" s="10"/>
      <c r="C352" s="11"/>
      <c r="D352" s="11"/>
      <c r="E352" s="12"/>
      <c r="F352" s="13"/>
      <c r="G352" s="13"/>
      <c r="H352" s="14"/>
      <c r="I352" s="15"/>
      <c r="J352" s="14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7"/>
      <c r="AD352" s="17"/>
      <c r="AE352" s="17"/>
      <c r="AF352" s="110"/>
      <c r="AG352" s="9"/>
      <c r="AH352" s="9"/>
      <c r="AI352" s="9"/>
      <c r="AJ352" s="9"/>
      <c r="AK352" s="9"/>
      <c r="AL352" s="14"/>
      <c r="AM352" s="16"/>
      <c r="AN352" s="14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</row>
    <row r="353" spans="2:51" x14ac:dyDescent="0.25">
      <c r="B353" s="10"/>
      <c r="C353" s="11"/>
      <c r="D353" s="11"/>
      <c r="E353" s="12"/>
      <c r="F353" s="13"/>
      <c r="G353" s="13"/>
      <c r="H353" s="14"/>
      <c r="I353" s="15"/>
      <c r="J353" s="14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7"/>
      <c r="AD353" s="17"/>
      <c r="AE353" s="17"/>
      <c r="AF353" s="110"/>
      <c r="AG353" s="9"/>
      <c r="AH353" s="9"/>
      <c r="AI353" s="9"/>
      <c r="AJ353" s="9"/>
      <c r="AK353" s="9"/>
      <c r="AL353" s="14"/>
      <c r="AM353" s="16"/>
      <c r="AN353" s="14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</row>
    <row r="354" spans="2:51" x14ac:dyDescent="0.25">
      <c r="B354" s="10"/>
      <c r="C354" s="11"/>
      <c r="D354" s="11"/>
      <c r="E354" s="12"/>
      <c r="F354" s="13"/>
      <c r="G354" s="13"/>
      <c r="H354" s="14"/>
      <c r="I354" s="15"/>
      <c r="J354" s="14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7"/>
      <c r="AD354" s="17"/>
      <c r="AE354" s="17"/>
      <c r="AF354" s="110"/>
      <c r="AG354" s="9"/>
      <c r="AH354" s="9"/>
      <c r="AI354" s="9"/>
      <c r="AJ354" s="9"/>
      <c r="AK354" s="9"/>
      <c r="AL354" s="14"/>
      <c r="AM354" s="16"/>
      <c r="AN354" s="14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</row>
    <row r="355" spans="2:51" x14ac:dyDescent="0.25">
      <c r="B355" s="10"/>
      <c r="C355" s="11"/>
      <c r="D355" s="11"/>
      <c r="E355" s="12"/>
      <c r="F355" s="13"/>
      <c r="G355" s="13"/>
      <c r="H355" s="14"/>
      <c r="I355" s="15"/>
      <c r="J355" s="14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7"/>
      <c r="AD355" s="17"/>
      <c r="AE355" s="17"/>
      <c r="AF355" s="110"/>
      <c r="AG355" s="9"/>
      <c r="AH355" s="9"/>
      <c r="AI355" s="9"/>
      <c r="AJ355" s="9"/>
      <c r="AK355" s="9"/>
      <c r="AL355" s="14"/>
      <c r="AM355" s="16"/>
      <c r="AN355" s="14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</row>
    <row r="356" spans="2:51" x14ac:dyDescent="0.25">
      <c r="B356" s="10"/>
      <c r="C356" s="11"/>
      <c r="D356" s="11"/>
      <c r="E356" s="12"/>
      <c r="F356" s="13"/>
      <c r="G356" s="13"/>
      <c r="H356" s="14"/>
      <c r="I356" s="15"/>
      <c r="J356" s="14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7"/>
      <c r="AD356" s="17"/>
      <c r="AE356" s="17"/>
      <c r="AF356" s="110"/>
      <c r="AG356" s="9"/>
      <c r="AH356" s="9"/>
      <c r="AI356" s="9"/>
      <c r="AJ356" s="9"/>
      <c r="AK356" s="9"/>
      <c r="AL356" s="14"/>
      <c r="AM356" s="16"/>
      <c r="AN356" s="14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</row>
    <row r="357" spans="2:51" x14ac:dyDescent="0.25">
      <c r="B357" s="10"/>
      <c r="C357" s="11"/>
      <c r="D357" s="11"/>
      <c r="E357" s="12"/>
      <c r="F357" s="13"/>
      <c r="G357" s="13"/>
      <c r="H357" s="14"/>
      <c r="I357" s="15"/>
      <c r="J357" s="14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7"/>
      <c r="AD357" s="17"/>
      <c r="AE357" s="17"/>
      <c r="AF357" s="110"/>
      <c r="AG357" s="9"/>
      <c r="AH357" s="9"/>
      <c r="AI357" s="9"/>
      <c r="AJ357" s="9"/>
      <c r="AK357" s="9"/>
      <c r="AL357" s="14"/>
      <c r="AM357" s="16"/>
      <c r="AN357" s="14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</row>
    <row r="358" spans="2:51" x14ac:dyDescent="0.25">
      <c r="B358" s="10"/>
      <c r="C358" s="11"/>
      <c r="D358" s="11"/>
      <c r="E358" s="12"/>
      <c r="F358" s="13"/>
      <c r="G358" s="13"/>
      <c r="H358" s="14"/>
      <c r="I358" s="15"/>
      <c r="J358" s="14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7"/>
      <c r="AD358" s="17"/>
      <c r="AE358" s="17"/>
      <c r="AF358" s="110"/>
      <c r="AG358" s="9"/>
      <c r="AH358" s="9"/>
      <c r="AI358" s="9"/>
      <c r="AJ358" s="9"/>
      <c r="AK358" s="9"/>
      <c r="AL358" s="14"/>
      <c r="AM358" s="16"/>
      <c r="AN358" s="14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</row>
    <row r="359" spans="2:51" x14ac:dyDescent="0.25">
      <c r="B359" s="10"/>
      <c r="C359" s="11"/>
      <c r="D359" s="11"/>
      <c r="E359" s="12"/>
      <c r="F359" s="13"/>
      <c r="G359" s="13"/>
      <c r="H359" s="14"/>
      <c r="I359" s="15"/>
      <c r="J359" s="14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7"/>
      <c r="AD359" s="17"/>
      <c r="AE359" s="17"/>
      <c r="AF359" s="110"/>
      <c r="AG359" s="9"/>
      <c r="AH359" s="9"/>
      <c r="AI359" s="9"/>
      <c r="AJ359" s="9"/>
      <c r="AK359" s="9"/>
      <c r="AL359" s="14"/>
      <c r="AM359" s="16"/>
      <c r="AN359" s="14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</row>
    <row r="360" spans="2:51" x14ac:dyDescent="0.25">
      <c r="B360" s="10"/>
      <c r="C360" s="11"/>
      <c r="D360" s="11"/>
      <c r="E360" s="12"/>
      <c r="F360" s="13"/>
      <c r="G360" s="13"/>
      <c r="H360" s="14"/>
      <c r="I360" s="15"/>
      <c r="J360" s="14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7"/>
      <c r="AD360" s="17"/>
      <c r="AE360" s="17"/>
      <c r="AF360" s="110"/>
      <c r="AG360" s="9"/>
      <c r="AH360" s="9"/>
      <c r="AI360" s="9"/>
      <c r="AJ360" s="9"/>
      <c r="AK360" s="9"/>
      <c r="AL360" s="14"/>
      <c r="AM360" s="16"/>
      <c r="AN360" s="14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</row>
    <row r="361" spans="2:51" x14ac:dyDescent="0.25">
      <c r="B361" s="10"/>
      <c r="C361" s="11"/>
      <c r="D361" s="11"/>
      <c r="E361" s="12"/>
      <c r="F361" s="13"/>
      <c r="G361" s="13"/>
      <c r="H361" s="14"/>
      <c r="I361" s="15"/>
      <c r="J361" s="14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7"/>
      <c r="AD361" s="17"/>
      <c r="AE361" s="17"/>
      <c r="AF361" s="110"/>
      <c r="AG361" s="9"/>
      <c r="AH361" s="9"/>
      <c r="AI361" s="9"/>
      <c r="AJ361" s="9"/>
      <c r="AK361" s="9"/>
      <c r="AL361" s="14"/>
      <c r="AM361" s="16"/>
      <c r="AN361" s="14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</row>
    <row r="362" spans="2:51" x14ac:dyDescent="0.25">
      <c r="B362" s="10"/>
      <c r="C362" s="11"/>
      <c r="D362" s="11"/>
      <c r="E362" s="12"/>
      <c r="F362" s="13"/>
      <c r="G362" s="13"/>
      <c r="H362" s="14"/>
      <c r="I362" s="15"/>
      <c r="J362" s="14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7"/>
      <c r="AD362" s="17"/>
      <c r="AE362" s="17"/>
      <c r="AF362" s="110"/>
      <c r="AG362" s="9"/>
      <c r="AH362" s="9"/>
      <c r="AI362" s="9"/>
      <c r="AJ362" s="9"/>
      <c r="AK362" s="9"/>
      <c r="AL362" s="14"/>
      <c r="AM362" s="16"/>
      <c r="AN362" s="14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</row>
    <row r="363" spans="2:51" x14ac:dyDescent="0.25">
      <c r="B363" s="10"/>
      <c r="C363" s="11"/>
      <c r="D363" s="11"/>
      <c r="E363" s="12"/>
      <c r="F363" s="13"/>
      <c r="G363" s="13"/>
      <c r="H363" s="14"/>
      <c r="I363" s="15"/>
      <c r="J363" s="14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7"/>
      <c r="AD363" s="17"/>
      <c r="AE363" s="17"/>
      <c r="AF363" s="110"/>
      <c r="AG363" s="9"/>
      <c r="AH363" s="9"/>
      <c r="AI363" s="9"/>
      <c r="AJ363" s="9"/>
      <c r="AK363" s="9"/>
      <c r="AL363" s="14"/>
      <c r="AM363" s="16"/>
      <c r="AN363" s="14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</row>
    <row r="364" spans="2:51" x14ac:dyDescent="0.25">
      <c r="B364" s="10"/>
      <c r="C364" s="11"/>
      <c r="D364" s="11"/>
      <c r="E364" s="12"/>
      <c r="F364" s="13"/>
      <c r="G364" s="13"/>
      <c r="H364" s="14"/>
      <c r="I364" s="15"/>
      <c r="J364" s="14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7"/>
      <c r="AD364" s="17"/>
      <c r="AE364" s="17"/>
      <c r="AF364" s="110"/>
      <c r="AG364" s="9"/>
      <c r="AH364" s="9"/>
      <c r="AI364" s="9"/>
      <c r="AJ364" s="9"/>
      <c r="AK364" s="9"/>
      <c r="AL364" s="14"/>
      <c r="AM364" s="16"/>
      <c r="AN364" s="14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</row>
    <row r="365" spans="2:51" x14ac:dyDescent="0.25">
      <c r="B365" s="10"/>
      <c r="C365" s="11"/>
      <c r="D365" s="11"/>
      <c r="E365" s="12"/>
      <c r="F365" s="13"/>
      <c r="G365" s="13"/>
      <c r="H365" s="14"/>
      <c r="I365" s="15"/>
      <c r="J365" s="14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7"/>
      <c r="AD365" s="17"/>
      <c r="AE365" s="17"/>
      <c r="AF365" s="110"/>
      <c r="AG365" s="9"/>
      <c r="AH365" s="9"/>
      <c r="AI365" s="9"/>
      <c r="AJ365" s="9"/>
      <c r="AK365" s="9"/>
      <c r="AL365" s="14"/>
      <c r="AM365" s="16"/>
      <c r="AN365" s="14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</row>
    <row r="366" spans="2:51" x14ac:dyDescent="0.25">
      <c r="B366" s="10"/>
      <c r="C366" s="11"/>
      <c r="D366" s="11"/>
      <c r="E366" s="12"/>
      <c r="F366" s="13"/>
      <c r="G366" s="13"/>
      <c r="H366" s="14"/>
      <c r="I366" s="15"/>
      <c r="J366" s="14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7"/>
      <c r="AD366" s="17"/>
      <c r="AE366" s="17"/>
      <c r="AF366" s="110"/>
      <c r="AG366" s="9"/>
      <c r="AH366" s="9"/>
      <c r="AI366" s="9"/>
      <c r="AJ366" s="9"/>
      <c r="AK366" s="9"/>
      <c r="AL366" s="14"/>
      <c r="AM366" s="16"/>
      <c r="AN366" s="14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</row>
    <row r="367" spans="2:51" x14ac:dyDescent="0.25">
      <c r="B367" s="10"/>
      <c r="C367" s="11"/>
      <c r="D367" s="11"/>
      <c r="E367" s="12"/>
      <c r="F367" s="13"/>
      <c r="G367" s="13"/>
      <c r="H367" s="14"/>
      <c r="I367" s="15"/>
      <c r="J367" s="14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7"/>
      <c r="AD367" s="17"/>
      <c r="AE367" s="17"/>
      <c r="AF367" s="110"/>
      <c r="AG367" s="9"/>
      <c r="AH367" s="9"/>
      <c r="AI367" s="9"/>
      <c r="AJ367" s="9"/>
      <c r="AK367" s="9"/>
      <c r="AL367" s="14"/>
      <c r="AM367" s="16"/>
      <c r="AN367" s="14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</row>
    <row r="368" spans="2:51" x14ac:dyDescent="0.25">
      <c r="B368" s="10"/>
      <c r="C368" s="11"/>
      <c r="D368" s="11"/>
      <c r="E368" s="12"/>
      <c r="F368" s="13"/>
      <c r="G368" s="13"/>
      <c r="H368" s="14"/>
      <c r="I368" s="15"/>
      <c r="J368" s="14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7"/>
      <c r="AD368" s="17"/>
      <c r="AE368" s="17"/>
      <c r="AF368" s="110"/>
      <c r="AG368" s="9"/>
      <c r="AH368" s="9"/>
      <c r="AI368" s="9"/>
      <c r="AJ368" s="9"/>
      <c r="AK368" s="9"/>
      <c r="AL368" s="14"/>
      <c r="AM368" s="16"/>
      <c r="AN368" s="14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</row>
    <row r="369" spans="2:51" x14ac:dyDescent="0.25">
      <c r="B369" s="10"/>
      <c r="C369" s="11"/>
      <c r="D369" s="11"/>
      <c r="E369" s="12"/>
      <c r="F369" s="13"/>
      <c r="G369" s="13"/>
      <c r="H369" s="14"/>
      <c r="I369" s="15"/>
      <c r="J369" s="14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7"/>
      <c r="AD369" s="17"/>
      <c r="AE369" s="17"/>
      <c r="AF369" s="110"/>
      <c r="AG369" s="9"/>
      <c r="AH369" s="9"/>
      <c r="AI369" s="9"/>
      <c r="AJ369" s="9"/>
      <c r="AK369" s="9"/>
      <c r="AL369" s="14"/>
      <c r="AM369" s="16"/>
      <c r="AN369" s="14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</row>
    <row r="370" spans="2:51" x14ac:dyDescent="0.25">
      <c r="B370" s="10"/>
      <c r="C370" s="11"/>
      <c r="D370" s="11"/>
      <c r="E370" s="12"/>
      <c r="F370" s="13"/>
      <c r="G370" s="13"/>
      <c r="H370" s="14"/>
      <c r="I370" s="15"/>
      <c r="J370" s="14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7"/>
      <c r="AD370" s="17"/>
      <c r="AE370" s="17"/>
      <c r="AF370" s="110"/>
      <c r="AG370" s="9"/>
      <c r="AH370" s="9"/>
      <c r="AI370" s="9"/>
      <c r="AJ370" s="9"/>
      <c r="AK370" s="9"/>
      <c r="AL370" s="14"/>
      <c r="AM370" s="16"/>
      <c r="AN370" s="14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</row>
    <row r="371" spans="2:51" x14ac:dyDescent="0.25">
      <c r="B371" s="10"/>
      <c r="C371" s="11"/>
      <c r="D371" s="11"/>
      <c r="E371" s="12"/>
      <c r="F371" s="13"/>
      <c r="G371" s="13"/>
      <c r="H371" s="14"/>
      <c r="I371" s="15"/>
      <c r="J371" s="14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7"/>
      <c r="AD371" s="17"/>
      <c r="AE371" s="17"/>
      <c r="AF371" s="110"/>
      <c r="AG371" s="9"/>
      <c r="AH371" s="9"/>
      <c r="AI371" s="9"/>
      <c r="AJ371" s="9"/>
      <c r="AK371" s="9"/>
      <c r="AL371" s="14"/>
      <c r="AM371" s="16"/>
      <c r="AN371" s="14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</row>
    <row r="372" spans="2:51" x14ac:dyDescent="0.25">
      <c r="B372" s="10"/>
      <c r="C372" s="11"/>
      <c r="D372" s="11"/>
      <c r="E372" s="12"/>
      <c r="F372" s="13"/>
      <c r="G372" s="13"/>
      <c r="H372" s="14"/>
      <c r="I372" s="15"/>
      <c r="J372" s="14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7"/>
      <c r="AD372" s="17"/>
      <c r="AE372" s="17"/>
      <c r="AF372" s="110"/>
      <c r="AG372" s="9"/>
      <c r="AH372" s="9"/>
      <c r="AI372" s="9"/>
      <c r="AJ372" s="9"/>
      <c r="AK372" s="9"/>
      <c r="AL372" s="14"/>
      <c r="AM372" s="16"/>
      <c r="AN372" s="14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</row>
    <row r="373" spans="2:51" x14ac:dyDescent="0.25">
      <c r="B373" s="10"/>
      <c r="C373" s="11"/>
      <c r="D373" s="11"/>
      <c r="E373" s="12"/>
      <c r="F373" s="13"/>
      <c r="G373" s="13"/>
      <c r="H373" s="14"/>
      <c r="I373" s="15"/>
      <c r="J373" s="14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7"/>
      <c r="AD373" s="17"/>
      <c r="AE373" s="17"/>
      <c r="AF373" s="110"/>
      <c r="AG373" s="9"/>
      <c r="AH373" s="9"/>
      <c r="AI373" s="9"/>
      <c r="AJ373" s="9"/>
      <c r="AK373" s="9"/>
      <c r="AL373" s="14"/>
      <c r="AM373" s="16"/>
      <c r="AN373" s="14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</row>
    <row r="374" spans="2:51" x14ac:dyDescent="0.25">
      <c r="B374" s="10"/>
      <c r="C374" s="11"/>
      <c r="D374" s="11"/>
      <c r="E374" s="12"/>
      <c r="F374" s="13"/>
      <c r="G374" s="13"/>
      <c r="H374" s="14"/>
      <c r="I374" s="15"/>
      <c r="J374" s="14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7"/>
      <c r="AD374" s="17"/>
      <c r="AE374" s="17"/>
      <c r="AF374" s="110"/>
      <c r="AG374" s="9"/>
      <c r="AH374" s="9"/>
      <c r="AI374" s="9"/>
      <c r="AJ374" s="9"/>
      <c r="AK374" s="9"/>
      <c r="AL374" s="14"/>
      <c r="AM374" s="16"/>
      <c r="AN374" s="14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</row>
    <row r="375" spans="2:51" x14ac:dyDescent="0.25">
      <c r="B375" s="10"/>
      <c r="C375" s="11"/>
      <c r="D375" s="11"/>
      <c r="E375" s="12"/>
      <c r="F375" s="13"/>
      <c r="G375" s="13"/>
      <c r="H375" s="14"/>
      <c r="I375" s="15"/>
      <c r="J375" s="14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7"/>
      <c r="AD375" s="17"/>
      <c r="AE375" s="17"/>
      <c r="AF375" s="110"/>
      <c r="AG375" s="9"/>
      <c r="AH375" s="9"/>
      <c r="AI375" s="9"/>
      <c r="AJ375" s="9"/>
      <c r="AK375" s="9"/>
      <c r="AL375" s="14"/>
      <c r="AM375" s="16"/>
      <c r="AN375" s="14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</row>
    <row r="376" spans="2:51" x14ac:dyDescent="0.25">
      <c r="B376" s="10"/>
      <c r="C376" s="11"/>
      <c r="D376" s="11"/>
      <c r="E376" s="12"/>
      <c r="F376" s="13"/>
      <c r="G376" s="13"/>
      <c r="H376" s="14"/>
      <c r="I376" s="15"/>
      <c r="J376" s="14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7"/>
      <c r="AD376" s="17"/>
      <c r="AE376" s="17"/>
      <c r="AF376" s="110"/>
      <c r="AG376" s="9"/>
      <c r="AH376" s="9"/>
      <c r="AI376" s="9"/>
      <c r="AJ376" s="9"/>
      <c r="AK376" s="9"/>
      <c r="AL376" s="14"/>
      <c r="AM376" s="16"/>
      <c r="AN376" s="14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</row>
    <row r="377" spans="2:51" x14ac:dyDescent="0.25">
      <c r="B377" s="10"/>
      <c r="C377" s="11"/>
      <c r="D377" s="11"/>
      <c r="E377" s="12"/>
      <c r="F377" s="13"/>
      <c r="G377" s="13"/>
      <c r="H377" s="14"/>
      <c r="I377" s="15"/>
      <c r="J377" s="14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7"/>
      <c r="AD377" s="17"/>
      <c r="AE377" s="17"/>
      <c r="AF377" s="110"/>
      <c r="AG377" s="9"/>
      <c r="AH377" s="9"/>
      <c r="AI377" s="9"/>
      <c r="AJ377" s="9"/>
      <c r="AK377" s="9"/>
      <c r="AL377" s="14"/>
      <c r="AM377" s="16"/>
      <c r="AN377" s="14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</row>
    <row r="378" spans="2:51" x14ac:dyDescent="0.25">
      <c r="B378" s="10"/>
      <c r="C378" s="11"/>
      <c r="D378" s="11"/>
      <c r="E378" s="12"/>
      <c r="F378" s="13"/>
      <c r="G378" s="13"/>
      <c r="H378" s="14"/>
      <c r="I378" s="15"/>
      <c r="J378" s="14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7"/>
      <c r="AD378" s="17"/>
      <c r="AE378" s="17"/>
      <c r="AF378" s="110"/>
      <c r="AG378" s="9"/>
      <c r="AH378" s="9"/>
      <c r="AI378" s="9"/>
      <c r="AJ378" s="9"/>
      <c r="AK378" s="9"/>
      <c r="AL378" s="14"/>
      <c r="AM378" s="16"/>
      <c r="AN378" s="14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</row>
    <row r="379" spans="2:51" x14ac:dyDescent="0.25">
      <c r="B379" s="10"/>
      <c r="C379" s="11"/>
      <c r="D379" s="11"/>
      <c r="E379" s="12"/>
      <c r="F379" s="13"/>
      <c r="G379" s="13"/>
      <c r="H379" s="14"/>
      <c r="I379" s="15"/>
      <c r="J379" s="14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7"/>
      <c r="AD379" s="17"/>
      <c r="AE379" s="17"/>
      <c r="AF379" s="110"/>
      <c r="AG379" s="9"/>
      <c r="AH379" s="9"/>
      <c r="AI379" s="9"/>
      <c r="AJ379" s="9"/>
      <c r="AK379" s="9"/>
      <c r="AL379" s="14"/>
      <c r="AM379" s="16"/>
      <c r="AN379" s="14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</row>
    <row r="380" spans="2:51" x14ac:dyDescent="0.25">
      <c r="B380" s="10"/>
      <c r="C380" s="11"/>
      <c r="D380" s="11"/>
      <c r="E380" s="12"/>
      <c r="F380" s="13"/>
      <c r="G380" s="13"/>
      <c r="H380" s="14"/>
      <c r="I380" s="15"/>
      <c r="J380" s="14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7"/>
      <c r="AD380" s="17"/>
      <c r="AE380" s="17"/>
      <c r="AF380" s="110"/>
      <c r="AG380" s="9"/>
      <c r="AH380" s="9"/>
      <c r="AI380" s="9"/>
      <c r="AJ380" s="9"/>
      <c r="AK380" s="9"/>
      <c r="AL380" s="14"/>
      <c r="AM380" s="16"/>
      <c r="AN380" s="14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</row>
    <row r="381" spans="2:51" x14ac:dyDescent="0.25">
      <c r="B381" s="10"/>
      <c r="C381" s="11"/>
      <c r="D381" s="11"/>
      <c r="E381" s="12"/>
      <c r="F381" s="13"/>
      <c r="G381" s="13"/>
      <c r="H381" s="14"/>
      <c r="I381" s="15"/>
      <c r="J381" s="14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7"/>
      <c r="AD381" s="17"/>
      <c r="AE381" s="17"/>
      <c r="AF381" s="110"/>
      <c r="AG381" s="9"/>
      <c r="AH381" s="9"/>
      <c r="AI381" s="9"/>
      <c r="AJ381" s="9"/>
      <c r="AK381" s="9"/>
      <c r="AL381" s="14"/>
      <c r="AM381" s="16"/>
      <c r="AN381" s="14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</row>
    <row r="382" spans="2:51" x14ac:dyDescent="0.25">
      <c r="B382" s="10"/>
      <c r="C382" s="11"/>
      <c r="D382" s="11"/>
      <c r="E382" s="12"/>
      <c r="F382" s="13"/>
      <c r="G382" s="13"/>
      <c r="H382" s="14"/>
      <c r="I382" s="15"/>
      <c r="J382" s="14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7"/>
      <c r="AD382" s="17"/>
      <c r="AE382" s="17"/>
      <c r="AF382" s="110"/>
      <c r="AG382" s="9"/>
      <c r="AH382" s="9"/>
      <c r="AI382" s="9"/>
      <c r="AJ382" s="9"/>
      <c r="AK382" s="9"/>
      <c r="AL382" s="14"/>
      <c r="AM382" s="16"/>
      <c r="AN382" s="14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</row>
    <row r="383" spans="2:51" x14ac:dyDescent="0.25">
      <c r="B383" s="10"/>
      <c r="C383" s="11"/>
      <c r="D383" s="11"/>
      <c r="E383" s="12"/>
      <c r="F383" s="13"/>
      <c r="G383" s="13"/>
      <c r="H383" s="14"/>
      <c r="I383" s="15"/>
      <c r="J383" s="14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7"/>
      <c r="AD383" s="17"/>
      <c r="AE383" s="17"/>
      <c r="AF383" s="110"/>
      <c r="AG383" s="9"/>
      <c r="AH383" s="9"/>
      <c r="AI383" s="9"/>
      <c r="AJ383" s="9"/>
      <c r="AK383" s="9"/>
      <c r="AL383" s="14"/>
      <c r="AM383" s="16"/>
      <c r="AN383" s="14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</row>
    <row r="384" spans="2:51" x14ac:dyDescent="0.25">
      <c r="B384" s="10"/>
      <c r="C384" s="11"/>
      <c r="D384" s="11"/>
      <c r="E384" s="12"/>
      <c r="F384" s="13"/>
      <c r="G384" s="13"/>
      <c r="H384" s="14"/>
      <c r="I384" s="15"/>
      <c r="J384" s="14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7"/>
      <c r="AD384" s="17"/>
      <c r="AE384" s="17"/>
      <c r="AF384" s="110"/>
      <c r="AG384" s="9"/>
      <c r="AH384" s="9"/>
      <c r="AI384" s="9"/>
      <c r="AJ384" s="9"/>
      <c r="AK384" s="9"/>
      <c r="AL384" s="14"/>
      <c r="AM384" s="16"/>
      <c r="AN384" s="14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</row>
    <row r="385" spans="2:51" x14ac:dyDescent="0.25">
      <c r="B385" s="10"/>
      <c r="C385" s="11"/>
      <c r="D385" s="11"/>
      <c r="E385" s="12"/>
      <c r="F385" s="13"/>
      <c r="G385" s="13"/>
      <c r="H385" s="14"/>
      <c r="I385" s="15"/>
      <c r="J385" s="14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7"/>
      <c r="AD385" s="17"/>
      <c r="AE385" s="17"/>
      <c r="AF385" s="110"/>
      <c r="AG385" s="9"/>
      <c r="AH385" s="9"/>
      <c r="AI385" s="9"/>
      <c r="AJ385" s="9"/>
      <c r="AK385" s="9"/>
      <c r="AL385" s="14"/>
      <c r="AM385" s="16"/>
      <c r="AN385" s="14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</row>
    <row r="386" spans="2:51" x14ac:dyDescent="0.25">
      <c r="B386" s="10"/>
      <c r="C386" s="11"/>
      <c r="D386" s="11"/>
      <c r="E386" s="12"/>
      <c r="F386" s="13"/>
      <c r="G386" s="13"/>
      <c r="H386" s="14"/>
      <c r="I386" s="15"/>
      <c r="J386" s="14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7"/>
      <c r="AD386" s="17"/>
      <c r="AE386" s="17"/>
      <c r="AF386" s="110"/>
      <c r="AG386" s="9"/>
      <c r="AH386" s="9"/>
      <c r="AI386" s="9"/>
      <c r="AJ386" s="9"/>
      <c r="AK386" s="9"/>
      <c r="AL386" s="14"/>
      <c r="AM386" s="16"/>
      <c r="AN386" s="14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</row>
    <row r="387" spans="2:51" x14ac:dyDescent="0.25">
      <c r="B387" s="10"/>
      <c r="C387" s="11"/>
      <c r="D387" s="11"/>
      <c r="E387" s="12"/>
      <c r="F387" s="13"/>
      <c r="G387" s="13"/>
      <c r="H387" s="14"/>
      <c r="I387" s="15"/>
      <c r="J387" s="14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7"/>
      <c r="AD387" s="17"/>
      <c r="AE387" s="17"/>
      <c r="AF387" s="110"/>
      <c r="AG387" s="9"/>
      <c r="AH387" s="9"/>
      <c r="AI387" s="9"/>
      <c r="AJ387" s="9"/>
      <c r="AK387" s="9"/>
      <c r="AL387" s="14"/>
      <c r="AM387" s="16"/>
      <c r="AN387" s="14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</row>
    <row r="388" spans="2:51" x14ac:dyDescent="0.25">
      <c r="B388" s="10"/>
      <c r="C388" s="11"/>
      <c r="D388" s="11"/>
      <c r="E388" s="12"/>
      <c r="F388" s="13"/>
      <c r="G388" s="13"/>
      <c r="H388" s="14"/>
      <c r="I388" s="15"/>
      <c r="J388" s="14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7"/>
      <c r="AD388" s="17"/>
      <c r="AE388" s="17"/>
      <c r="AF388" s="110"/>
      <c r="AG388" s="9"/>
      <c r="AH388" s="9"/>
      <c r="AI388" s="9"/>
      <c r="AJ388" s="9"/>
      <c r="AK388" s="9"/>
      <c r="AL388" s="14"/>
      <c r="AM388" s="16"/>
      <c r="AN388" s="14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</row>
    <row r="389" spans="2:51" x14ac:dyDescent="0.25">
      <c r="B389" s="10"/>
      <c r="C389" s="11"/>
      <c r="D389" s="11"/>
      <c r="E389" s="12"/>
      <c r="F389" s="13"/>
      <c r="G389" s="13"/>
      <c r="H389" s="14"/>
      <c r="I389" s="15"/>
      <c r="J389" s="14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7"/>
      <c r="AD389" s="17"/>
      <c r="AE389" s="17"/>
      <c r="AF389" s="110"/>
      <c r="AG389" s="9"/>
      <c r="AH389" s="9"/>
      <c r="AI389" s="9"/>
      <c r="AJ389" s="9"/>
      <c r="AK389" s="9"/>
      <c r="AL389" s="14"/>
      <c r="AM389" s="16"/>
      <c r="AN389" s="14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</row>
    <row r="390" spans="2:51" x14ac:dyDescent="0.25">
      <c r="B390" s="10"/>
      <c r="C390" s="11"/>
      <c r="D390" s="11"/>
      <c r="E390" s="12"/>
      <c r="F390" s="13"/>
      <c r="G390" s="13"/>
      <c r="H390" s="14"/>
      <c r="I390" s="15"/>
      <c r="J390" s="14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7"/>
      <c r="AD390" s="17"/>
      <c r="AE390" s="17"/>
      <c r="AF390" s="110"/>
      <c r="AG390" s="9"/>
      <c r="AH390" s="9"/>
      <c r="AI390" s="9"/>
      <c r="AJ390" s="9"/>
      <c r="AK390" s="9"/>
      <c r="AL390" s="14"/>
      <c r="AM390" s="16"/>
      <c r="AN390" s="14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</row>
    <row r="391" spans="2:51" x14ac:dyDescent="0.25">
      <c r="B391" s="10"/>
      <c r="C391" s="11"/>
      <c r="D391" s="11"/>
      <c r="E391" s="12"/>
      <c r="F391" s="13"/>
      <c r="G391" s="13"/>
      <c r="H391" s="14"/>
      <c r="I391" s="15"/>
      <c r="J391" s="14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7"/>
      <c r="AD391" s="17"/>
      <c r="AE391" s="17"/>
      <c r="AF391" s="110"/>
      <c r="AG391" s="9"/>
      <c r="AH391" s="9"/>
      <c r="AI391" s="9"/>
      <c r="AJ391" s="9"/>
      <c r="AK391" s="9"/>
      <c r="AL391" s="14"/>
      <c r="AM391" s="16"/>
      <c r="AN391" s="14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</row>
    <row r="392" spans="2:51" x14ac:dyDescent="0.25">
      <c r="B392" s="10"/>
      <c r="C392" s="11"/>
      <c r="D392" s="11"/>
      <c r="E392" s="12"/>
      <c r="F392" s="13"/>
      <c r="G392" s="13"/>
      <c r="H392" s="14"/>
      <c r="I392" s="15"/>
      <c r="J392" s="14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7"/>
      <c r="AD392" s="17"/>
      <c r="AE392" s="17"/>
      <c r="AF392" s="110"/>
      <c r="AG392" s="9"/>
      <c r="AH392" s="9"/>
      <c r="AI392" s="9"/>
      <c r="AJ392" s="9"/>
      <c r="AK392" s="9"/>
      <c r="AL392" s="14"/>
      <c r="AM392" s="16"/>
      <c r="AN392" s="14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</row>
    <row r="393" spans="2:51" x14ac:dyDescent="0.25">
      <c r="B393" s="10"/>
      <c r="C393" s="11"/>
      <c r="D393" s="11"/>
      <c r="E393" s="12"/>
      <c r="F393" s="13"/>
      <c r="G393" s="13"/>
      <c r="H393" s="14"/>
      <c r="I393" s="15"/>
      <c r="J393" s="14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7"/>
      <c r="AD393" s="17"/>
      <c r="AE393" s="17"/>
      <c r="AF393" s="110"/>
      <c r="AG393" s="9"/>
      <c r="AH393" s="9"/>
      <c r="AI393" s="9"/>
      <c r="AJ393" s="9"/>
      <c r="AK393" s="9"/>
      <c r="AL393" s="14"/>
      <c r="AM393" s="16"/>
      <c r="AN393" s="14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</row>
    <row r="394" spans="2:51" x14ac:dyDescent="0.25">
      <c r="B394" s="10"/>
      <c r="C394" s="11"/>
      <c r="D394" s="11"/>
      <c r="E394" s="12"/>
      <c r="F394" s="13"/>
      <c r="G394" s="13"/>
      <c r="H394" s="14"/>
      <c r="I394" s="15"/>
      <c r="J394" s="14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7"/>
      <c r="AD394" s="17"/>
      <c r="AE394" s="17"/>
      <c r="AF394" s="110"/>
      <c r="AG394" s="9"/>
      <c r="AH394" s="9"/>
      <c r="AI394" s="9"/>
      <c r="AJ394" s="9"/>
      <c r="AK394" s="9"/>
      <c r="AL394" s="14"/>
      <c r="AM394" s="16"/>
      <c r="AN394" s="14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</row>
    <row r="395" spans="2:51" x14ac:dyDescent="0.25">
      <c r="B395" s="10"/>
      <c r="C395" s="11"/>
      <c r="D395" s="11"/>
      <c r="E395" s="12"/>
      <c r="F395" s="13"/>
      <c r="G395" s="13"/>
      <c r="H395" s="14"/>
      <c r="I395" s="15"/>
      <c r="J395" s="14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7"/>
      <c r="AD395" s="17"/>
      <c r="AE395" s="17"/>
      <c r="AF395" s="110"/>
      <c r="AG395" s="9"/>
      <c r="AH395" s="9"/>
      <c r="AI395" s="9"/>
      <c r="AJ395" s="9"/>
      <c r="AK395" s="9"/>
      <c r="AL395" s="14"/>
      <c r="AM395" s="16"/>
      <c r="AN395" s="14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</row>
    <row r="396" spans="2:51" x14ac:dyDescent="0.25">
      <c r="B396" s="10"/>
      <c r="C396" s="11"/>
      <c r="D396" s="11"/>
      <c r="E396" s="12"/>
      <c r="F396" s="13"/>
      <c r="G396" s="13"/>
      <c r="H396" s="14"/>
      <c r="I396" s="15"/>
      <c r="J396" s="14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7"/>
      <c r="AD396" s="17"/>
      <c r="AE396" s="17"/>
      <c r="AF396" s="110"/>
      <c r="AG396" s="9"/>
      <c r="AH396" s="9"/>
      <c r="AI396" s="9"/>
      <c r="AJ396" s="9"/>
      <c r="AK396" s="9"/>
      <c r="AL396" s="14"/>
      <c r="AM396" s="16"/>
      <c r="AN396" s="14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</row>
    <row r="397" spans="2:51" x14ac:dyDescent="0.25">
      <c r="B397" s="10"/>
      <c r="C397" s="11"/>
      <c r="D397" s="11"/>
      <c r="E397" s="12"/>
      <c r="F397" s="13"/>
      <c r="G397" s="13"/>
      <c r="H397" s="14"/>
      <c r="I397" s="15"/>
      <c r="J397" s="14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7"/>
      <c r="AD397" s="17"/>
      <c r="AE397" s="17"/>
      <c r="AF397" s="110"/>
      <c r="AG397" s="9"/>
      <c r="AH397" s="9"/>
      <c r="AI397" s="9"/>
      <c r="AJ397" s="9"/>
      <c r="AK397" s="9"/>
      <c r="AL397" s="14"/>
      <c r="AM397" s="16"/>
      <c r="AN397" s="14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</row>
    <row r="398" spans="2:51" x14ac:dyDescent="0.25">
      <c r="B398" s="10"/>
      <c r="C398" s="11"/>
      <c r="D398" s="11"/>
      <c r="E398" s="12"/>
      <c r="F398" s="13"/>
      <c r="G398" s="13"/>
      <c r="H398" s="14"/>
      <c r="I398" s="15"/>
      <c r="J398" s="14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7"/>
      <c r="AD398" s="17"/>
      <c r="AE398" s="17"/>
      <c r="AF398" s="110"/>
      <c r="AG398" s="9"/>
      <c r="AH398" s="9"/>
      <c r="AI398" s="9"/>
      <c r="AJ398" s="9"/>
      <c r="AK398" s="9"/>
      <c r="AL398" s="14"/>
      <c r="AM398" s="16"/>
      <c r="AN398" s="14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</row>
    <row r="399" spans="2:51" x14ac:dyDescent="0.25">
      <c r="B399" s="10"/>
      <c r="C399" s="11"/>
      <c r="D399" s="11"/>
      <c r="E399" s="12"/>
      <c r="F399" s="13"/>
      <c r="G399" s="13"/>
      <c r="H399" s="14"/>
      <c r="I399" s="15"/>
      <c r="J399" s="14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7"/>
      <c r="AD399" s="17"/>
      <c r="AE399" s="17"/>
      <c r="AF399" s="110"/>
      <c r="AG399" s="9"/>
      <c r="AH399" s="9"/>
      <c r="AI399" s="9"/>
      <c r="AJ399" s="9"/>
      <c r="AK399" s="9"/>
      <c r="AL399" s="14"/>
      <c r="AM399" s="16"/>
      <c r="AN399" s="14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</row>
    <row r="400" spans="2:51" x14ac:dyDescent="0.25">
      <c r="B400" s="10"/>
      <c r="C400" s="11"/>
      <c r="D400" s="11"/>
      <c r="E400" s="12"/>
      <c r="F400" s="13"/>
      <c r="G400" s="13"/>
      <c r="H400" s="14"/>
      <c r="I400" s="15"/>
      <c r="J400" s="14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7"/>
      <c r="AD400" s="17"/>
      <c r="AE400" s="17"/>
      <c r="AF400" s="110"/>
      <c r="AG400" s="9"/>
      <c r="AH400" s="9"/>
      <c r="AI400" s="9"/>
      <c r="AJ400" s="9"/>
      <c r="AK400" s="9"/>
      <c r="AL400" s="14"/>
      <c r="AM400" s="16"/>
      <c r="AN400" s="14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</row>
    <row r="401" spans="2:51" x14ac:dyDescent="0.25">
      <c r="B401" s="10"/>
      <c r="C401" s="11"/>
      <c r="D401" s="11"/>
      <c r="E401" s="12"/>
      <c r="F401" s="13"/>
      <c r="G401" s="13"/>
      <c r="H401" s="14"/>
      <c r="I401" s="15"/>
      <c r="J401" s="14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7"/>
      <c r="AD401" s="17"/>
      <c r="AE401" s="17"/>
      <c r="AF401" s="110"/>
      <c r="AH401" s="9"/>
      <c r="AI401" s="9"/>
      <c r="AJ401" s="9"/>
      <c r="AK401" s="9"/>
      <c r="AL401" s="14"/>
      <c r="AM401" s="16"/>
      <c r="AN401" s="14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</row>
  </sheetData>
  <sortState xmlns:xlrd2="http://schemas.microsoft.com/office/spreadsheetml/2017/richdata2" ref="B8:AG157">
    <sortCondition ref="AF8:AF157"/>
  </sortState>
  <mergeCells count="1">
    <mergeCell ref="B1:C1"/>
  </mergeCells>
  <phoneticPr fontId="23" type="noConversion"/>
  <conditionalFormatting sqref="E96:E97">
    <cfRule type="expression" dxfId="0" priority="1" stopIfTrue="1">
      <formula>LARGE((#REF!),MIN( 10,COUNT(#REF!)))&lt;=E96</formula>
    </cfRule>
  </conditionalFormatting>
  <pageMargins left="0.70000000000000007" right="0.70000000000000007" top="0.75" bottom="0.75" header="0.30000000000000004" footer="0.30000000000000004"/>
  <pageSetup paperSize="9" fitToWidth="0" fitToHeight="0" orientation="landscape" horizontalDpi="360" verticalDpi="360" r:id="rId1"/>
  <headerFooter>
    <oddHeader>&amp;C&amp;"-,Bold Italic"&amp;18S.K.K.Indendørs Krof - Snitlisten d.26.11.2019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" width="8.8554687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KurtAger</dc:creator>
  <cp:lastModifiedBy>Allan Wresnak</cp:lastModifiedBy>
  <cp:lastPrinted>2019-12-01T15:23:15Z</cp:lastPrinted>
  <dcterms:created xsi:type="dcterms:W3CDTF">2018-09-13T11:30:57Z</dcterms:created>
  <dcterms:modified xsi:type="dcterms:W3CDTF">2025-04-29T18:52:17Z</dcterms:modified>
</cp:coreProperties>
</file>